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SEPTIEMBRE 2016" sheetId="11" r:id="rId1"/>
  </sheets>
  <calcPr calcId="125725"/>
</workbook>
</file>

<file path=xl/calcChain.xml><?xml version="1.0" encoding="utf-8"?>
<calcChain xmlns="http://schemas.openxmlformats.org/spreadsheetml/2006/main">
  <c r="J36" i="11"/>
  <c r="I74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H74"/>
  <c r="J74" s="1"/>
</calcChain>
</file>

<file path=xl/sharedStrings.xml><?xml version="1.0" encoding="utf-8"?>
<sst xmlns="http://schemas.openxmlformats.org/spreadsheetml/2006/main" count="72" uniqueCount="56">
  <si>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</si>
  <si>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</si>
  <si>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</si>
  <si>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</si>
  <si>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</si>
  <si>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</si>
  <si>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</si>
  <si>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</si>
  <si>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</si>
  <si>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</si>
  <si>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</si>
  <si>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</si>
  <si>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</si>
  <si>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(01)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</si>
  <si>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</si>
  <si>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(04) HONORARIOS ACUERDOS DE PAGOS ORDINARIOS A RAZON DE RD$400.00 C/U ENTRE LA TSS Y LOS EMPLEADORES:</t>
  </si>
  <si>
    <t>Del 01 al 30 de septiembre del 2016</t>
  </si>
  <si>
    <t>15/9/16</t>
  </si>
  <si>
    <t>16/9/16</t>
  </si>
  <si>
    <t>19/9/16</t>
  </si>
  <si>
    <t>20/9/16</t>
  </si>
  <si>
    <t>23/9/16</t>
  </si>
  <si>
    <t>LIB. #1126-1</t>
  </si>
  <si>
    <t>9350</t>
  </si>
  <si>
    <t>1187-1</t>
  </si>
  <si>
    <t>1185-1</t>
  </si>
  <si>
    <t>LIB. #1187-1</t>
  </si>
  <si>
    <t>LIB. #1185-1</t>
  </si>
  <si>
    <t>080916</t>
  </si>
  <si>
    <t>090916</t>
  </si>
  <si>
    <t>120916</t>
  </si>
  <si>
    <t>150916</t>
  </si>
  <si>
    <t>9378</t>
  </si>
  <si>
    <t>LIB. #1234-1</t>
  </si>
  <si>
    <t>200916</t>
  </si>
  <si>
    <t>230916</t>
  </si>
  <si>
    <t>PAGO A TRAVES DEL SIGEF (ISR 10% Y 18% ITBIS PROVEEDORES DEL ESTADO) LIBRAMIENTO NO. 1126-1, FACTURA PROVEEDOR VICTORIA MARTE.-</t>
  </si>
  <si>
    <t>PAGO A TRAVES DEL SIGEF (ISR 5% PROVEEDORES DEL ESTADO) LIBRAMIENTO NO. 1187-1, FACTURA PROVEEDOR BDO RIESGOS Y TECNOLOGIA SRL</t>
  </si>
  <si>
    <t>PAGO A TRAVES DEL SIGEF (ISR / ITBIS PROVEEDORES DEL ESTADO) LIBRAMIENTO NO. 1185-1, FACTURA PROVEEDOR JHOANNY DEL PILAR ALMANZAR DE LA CRUZ</t>
  </si>
  <si>
    <t>PAGO A TRAVES DEL SIGEF (ISR / ITBIS PROVEEDORES DEL ESTADO) LIBRAMIENTO NO. 1234-1, FACTURA PROVEEDORTECHNOLOGY SUPPORT GROUP, SRL</t>
  </si>
  <si>
    <t xml:space="preserve">(Victoria Marte) PAGO DE FACTURA #133, POR CONCEPTO DE SERVICIOS DE NOTARIZACIÓN DE (52) ACUERDO DE PAGO, CORRESPONDIENTE AL MES DE JULIO 2016, SEGÚN ANEXOS
</t>
  </si>
  <si>
    <t>(BDO RIESTOS Y TECNOLOGIA, SRL) PAGO FACT. #1404 CORRESPONCIENTE A CAPACITACION ACL INTERMEDIO PARA  LOS COLABORADORES ELSA CARRASCO, LUCAS MEJIAS Y GUADALUPE CORNELIO, S/ORDEN SIGEF NO. OR-2016-64</t>
  </si>
  <si>
    <t>(Jhoanny Del Pilar Almanzar De La Cruz ) PAGO FACTURA # 0133, CORRESPONDIENTE 20% CONTRATO SERVICIOS AL ENCUENTRO NAVIDEÑO COLABORADORES TSS  2016, SORDEN SIGEF NO. OR-2016-76</t>
  </si>
  <si>
    <t>P/REG. DEPOSITO POR CONCEPTO DE PAGO (03) HONORARIOS ACUERDOS DE PAGOS ORDINARIOS A RAZON DE RD$400.00 C/U ENTRE LA TSS Y LOS EMPLEADORES:</t>
  </si>
  <si>
    <t>P/REG. DEPOSITO POR CONCEPTO DE PAGO (08)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</si>
  <si>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AGOSTO 2016, S/ANEXOS</t>
  </si>
  <si>
    <t xml:space="preserve">(TECHNOLOGY SUPPORT GROUP, SRL)P/reg. factura #215, por concepto de servicios de consultoría de mantenimiento, desarrollo y nuevas implementaciones de base de datos Oracle y equipos EMC, correspondiente al periodo del 16/07/16 al 16/08/16.- 
</t>
  </si>
  <si>
    <t>27/9/16</t>
  </si>
  <si>
    <t>28/9/16</t>
  </si>
  <si>
    <t>270916</t>
  </si>
  <si>
    <t>280916</t>
  </si>
  <si>
    <t>30/9/16</t>
  </si>
  <si>
    <t>300916</t>
  </si>
  <si>
    <t>P/REG. DEPOSITO POR CONCEPTO DE PAGO (05) HONORARIOS ACUERDOS DE PAGOS ORDINARIOS A RAZON DE RD$400.00 C/U ENTRE LA TSS Y LOS EMPLEADORES:</t>
  </si>
  <si>
    <t>P/REG, DEPOSITO POR CONCEPTO DE SUBSIDIO POR MATERNIDAD Y ENFERMEDAD COMUN CORRESPONDIENTE AL MES DE SEPTIEMBRE/ 2016, S/ANEXOS.</t>
  </si>
  <si>
    <t>P/REG. DEPOSITO POR CONCEPTO DE PAGO (18) HONORARIOS ACUERDOS DE PAGOS ORDINARIOS A RAZON DE RD$400.00 C/U ENTRE LA TSS Y LOS EMPLEADORES: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</si>
</sst>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82"/>
  <sheetViews>
    <sheetView tabSelected="1" topLeftCell="D28" zoomScale="71" zoomScaleNormal="71" workbookViewId="0">
      <selection activeCell="G74" sqref="G74"/>
    </sheetView>
  </sheetViews>
  <sheetFormatPr defaultRowHeight="50.1" customHeight="1"/>
  <cols>
    <col min="5" max="5" width="15.28515625" style="53" customWidth="1"/>
    <col min="6" max="6" width="25.28515625" style="53" customWidth="1"/>
    <col min="7" max="7" width="196.42578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>
      <c r="E1" s="47"/>
      <c r="F1" s="47"/>
    </row>
    <row r="2" spans="1:13" s="9" customFormat="1" ht="20.100000000000001" customHeight="1">
      <c r="E2" s="48"/>
      <c r="F2" s="47"/>
    </row>
    <row r="3" spans="1:13" s="9" customFormat="1" ht="20.100000000000001" customHeight="1">
      <c r="E3" s="47"/>
      <c r="F3" s="54"/>
      <c r="G3" s="12"/>
      <c r="H3" s="13" t="s">
        <v>9</v>
      </c>
    </row>
    <row r="4" spans="1:13" s="9" customFormat="1" ht="20.100000000000001" customHeight="1">
      <c r="D4" s="56"/>
      <c r="E4" s="56"/>
      <c r="F4" s="56"/>
      <c r="G4" s="56"/>
      <c r="H4" s="56"/>
      <c r="I4" s="56"/>
      <c r="J4" s="56"/>
    </row>
    <row r="5" spans="1:13" s="9" customFormat="1" ht="20.100000000000001" customHeight="1">
      <c r="C5"/>
      <c r="D5" s="56"/>
      <c r="E5" s="56"/>
      <c r="F5" s="56"/>
      <c r="G5" s="56"/>
      <c r="H5" s="56"/>
      <c r="I5" s="56"/>
      <c r="J5" s="56"/>
    </row>
    <row r="6" spans="1:13" s="9" customFormat="1" ht="20.100000000000001" customHeight="1">
      <c r="D6" s="57"/>
      <c r="E6" s="57"/>
      <c r="F6" s="57"/>
      <c r="G6" s="57"/>
      <c r="H6" s="57"/>
      <c r="I6" s="57"/>
      <c r="J6" s="57"/>
    </row>
    <row r="7" spans="1:13" s="9" customFormat="1" ht="20.100000000000001" customHeight="1">
      <c r="C7" s="35"/>
      <c r="D7" s="27" t="s">
        <v>12</v>
      </c>
      <c r="E7" s="49"/>
      <c r="F7" s="49"/>
      <c r="G7" s="35"/>
      <c r="H7" s="28"/>
      <c r="I7" s="28"/>
      <c r="J7" s="28"/>
    </row>
    <row r="8" spans="1:13" s="9" customFormat="1" ht="20.100000000000001" customHeight="1">
      <c r="D8" s="10"/>
      <c r="E8" s="50"/>
      <c r="F8" s="50"/>
      <c r="G8" s="10"/>
      <c r="H8" s="10"/>
      <c r="I8" s="10"/>
      <c r="J8" s="10"/>
    </row>
    <row r="9" spans="1:13" s="9" customFormat="1" ht="20.100000000000001" customHeight="1">
      <c r="D9" s="58" t="s">
        <v>3</v>
      </c>
      <c r="E9" s="58"/>
      <c r="F9" s="58"/>
      <c r="G9" s="58"/>
      <c r="H9" s="58"/>
      <c r="I9" s="58"/>
      <c r="J9" s="58"/>
    </row>
    <row r="10" spans="1:13" s="9" customFormat="1" ht="20.100000000000001" customHeight="1">
      <c r="A10" s="59" t="s">
        <v>10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3" s="9" customFormat="1" ht="20.100000000000001" customHeight="1">
      <c r="D11" s="58" t="s">
        <v>16</v>
      </c>
      <c r="E11" s="58"/>
      <c r="F11" s="58"/>
      <c r="G11" s="58"/>
      <c r="H11" s="58"/>
      <c r="I11" s="58"/>
      <c r="J11" s="58"/>
    </row>
    <row r="12" spans="1:13" s="9" customFormat="1" ht="20.100000000000001" customHeight="1" thickBot="1">
      <c r="E12" s="47"/>
      <c r="F12" s="47"/>
    </row>
    <row r="13" spans="1:13" s="2" customFormat="1" ht="50.1" customHeight="1">
      <c r="A13" s="4"/>
      <c r="B13" s="4"/>
      <c r="C13" s="4"/>
      <c r="D13" s="60"/>
      <c r="E13" s="62" t="s">
        <v>11</v>
      </c>
      <c r="F13" s="62"/>
      <c r="G13" s="62"/>
      <c r="H13" s="62"/>
      <c r="I13" s="62"/>
      <c r="J13" s="62"/>
      <c r="K13" s="4"/>
      <c r="L13" s="4"/>
      <c r="M13" s="4"/>
    </row>
    <row r="14" spans="1:13" s="2" customFormat="1" ht="50.1" customHeight="1">
      <c r="A14" s="4"/>
      <c r="B14" s="4"/>
      <c r="C14" s="4"/>
      <c r="D14" s="61"/>
      <c r="E14" s="63"/>
      <c r="F14" s="63"/>
      <c r="G14" s="8"/>
      <c r="H14" s="63" t="s">
        <v>7</v>
      </c>
      <c r="I14" s="63"/>
      <c r="J14" s="14">
        <v>17126452.710000001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61"/>
      <c r="E15" s="51" t="s">
        <v>4</v>
      </c>
      <c r="F15" s="55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>
      <c r="D16" s="24"/>
      <c r="E16" s="44">
        <v>42409</v>
      </c>
      <c r="F16" s="45" t="s">
        <v>22</v>
      </c>
      <c r="G16" s="30" t="s">
        <v>40</v>
      </c>
      <c r="H16" s="31"/>
      <c r="I16" s="31">
        <v>15864.41</v>
      </c>
      <c r="J16" s="33">
        <f>+J14+H16-I16</f>
        <v>17110588.300000001</v>
      </c>
    </row>
    <row r="17" spans="4:10" s="6" customFormat="1" ht="48.75" customHeight="1">
      <c r="D17" s="25"/>
      <c r="E17" s="44">
        <v>42409</v>
      </c>
      <c r="F17" s="45" t="s">
        <v>22</v>
      </c>
      <c r="G17" s="29" t="s">
        <v>36</v>
      </c>
      <c r="H17" s="31"/>
      <c r="I17" s="31">
        <v>4935.59</v>
      </c>
      <c r="J17" s="33">
        <f>+J16+H17-I17</f>
        <v>17105652.710000001</v>
      </c>
    </row>
    <row r="18" spans="4:10" s="6" customFormat="1" ht="39" customHeight="1">
      <c r="D18" s="25"/>
      <c r="E18" s="44">
        <v>42530</v>
      </c>
      <c r="F18" s="45" t="s">
        <v>23</v>
      </c>
      <c r="G18" s="29" t="s">
        <v>13</v>
      </c>
      <c r="H18" s="31">
        <v>400</v>
      </c>
      <c r="I18" s="31"/>
      <c r="J18" s="33">
        <f t="shared" ref="J18:J73" si="0">+J17+H18-I18</f>
        <v>17106052.710000001</v>
      </c>
    </row>
    <row r="19" spans="4:10" s="4" customFormat="1" ht="43.5" customHeight="1">
      <c r="D19" s="25"/>
      <c r="E19" s="44">
        <v>42560</v>
      </c>
      <c r="F19" s="45" t="s">
        <v>24</v>
      </c>
      <c r="G19" s="46" t="s">
        <v>41</v>
      </c>
      <c r="H19" s="31"/>
      <c r="I19" s="31">
        <v>68528.25</v>
      </c>
      <c r="J19" s="33">
        <f t="shared" si="0"/>
        <v>17037524.460000001</v>
      </c>
    </row>
    <row r="20" spans="4:10" s="4" customFormat="1" ht="48" customHeight="1">
      <c r="D20" s="25"/>
      <c r="E20" s="44">
        <v>42560</v>
      </c>
      <c r="F20" s="45" t="s">
        <v>25</v>
      </c>
      <c r="G20" s="46" t="s">
        <v>42</v>
      </c>
      <c r="H20" s="31"/>
      <c r="I20" s="31">
        <v>101916</v>
      </c>
      <c r="J20" s="33">
        <f t="shared" si="0"/>
        <v>16935608.460000001</v>
      </c>
    </row>
    <row r="21" spans="4:10" s="4" customFormat="1" ht="39" customHeight="1">
      <c r="D21" s="25"/>
      <c r="E21" s="44">
        <v>42560</v>
      </c>
      <c r="F21" s="45" t="s">
        <v>26</v>
      </c>
      <c r="G21" s="29" t="s">
        <v>37</v>
      </c>
      <c r="H21" s="31"/>
      <c r="I21" s="31">
        <v>3606.75</v>
      </c>
      <c r="J21" s="33">
        <f t="shared" si="0"/>
        <v>16932001.710000001</v>
      </c>
    </row>
    <row r="22" spans="4:10" s="4" customFormat="1" ht="39" customHeight="1">
      <c r="D22" s="25"/>
      <c r="E22" s="44">
        <v>42560</v>
      </c>
      <c r="F22" s="45" t="s">
        <v>27</v>
      </c>
      <c r="G22" s="29" t="s">
        <v>38</v>
      </c>
      <c r="H22" s="31"/>
      <c r="I22" s="31">
        <v>31707.200000000001</v>
      </c>
      <c r="J22" s="33">
        <f t="shared" si="0"/>
        <v>16900294.510000002</v>
      </c>
    </row>
    <row r="23" spans="4:10" s="4" customFormat="1" ht="39" customHeight="1">
      <c r="D23" s="25"/>
      <c r="E23" s="44">
        <v>42591</v>
      </c>
      <c r="F23" s="45" t="s">
        <v>28</v>
      </c>
      <c r="G23" s="29" t="s">
        <v>15</v>
      </c>
      <c r="H23" s="31">
        <v>1600</v>
      </c>
      <c r="I23" s="31"/>
      <c r="J23" s="33">
        <f t="shared" si="0"/>
        <v>16901894.510000002</v>
      </c>
    </row>
    <row r="24" spans="4:10" s="4" customFormat="1" ht="49.5" customHeight="1">
      <c r="D24" s="25"/>
      <c r="E24" s="44">
        <v>42622</v>
      </c>
      <c r="F24" s="45" t="s">
        <v>29</v>
      </c>
      <c r="G24" s="29" t="s">
        <v>43</v>
      </c>
      <c r="H24" s="31">
        <v>1200</v>
      </c>
      <c r="I24" s="31"/>
      <c r="J24" s="33">
        <f t="shared" si="0"/>
        <v>16903094.510000002</v>
      </c>
    </row>
    <row r="25" spans="4:10" s="4" customFormat="1" ht="39.75" customHeight="1">
      <c r="D25" s="25"/>
      <c r="E25" s="44">
        <v>42713</v>
      </c>
      <c r="F25" s="45" t="s">
        <v>30</v>
      </c>
      <c r="G25" s="29" t="s">
        <v>15</v>
      </c>
      <c r="H25" s="31">
        <v>1600</v>
      </c>
      <c r="I25" s="31"/>
      <c r="J25" s="33">
        <f t="shared" si="0"/>
        <v>16904694.510000002</v>
      </c>
    </row>
    <row r="26" spans="4:10" s="4" customFormat="1" ht="46.5" customHeight="1">
      <c r="D26" s="25"/>
      <c r="E26" s="44" t="s">
        <v>17</v>
      </c>
      <c r="F26" s="45" t="s">
        <v>31</v>
      </c>
      <c r="G26" s="29" t="s">
        <v>44</v>
      </c>
      <c r="H26" s="31">
        <v>3200</v>
      </c>
      <c r="I26" s="31"/>
      <c r="J26" s="33">
        <f t="shared" si="0"/>
        <v>16907894.510000002</v>
      </c>
    </row>
    <row r="27" spans="4:10" s="4" customFormat="1" ht="43.5" customHeight="1">
      <c r="D27" s="25"/>
      <c r="E27" s="44" t="s">
        <v>18</v>
      </c>
      <c r="F27" s="45" t="s">
        <v>32</v>
      </c>
      <c r="G27" s="46" t="s">
        <v>45</v>
      </c>
      <c r="H27" s="31">
        <v>450000</v>
      </c>
      <c r="I27" s="31"/>
      <c r="J27" s="33">
        <f t="shared" si="0"/>
        <v>17357894.510000002</v>
      </c>
    </row>
    <row r="28" spans="4:10" s="4" customFormat="1" ht="39.75" customHeight="1">
      <c r="D28" s="25"/>
      <c r="E28" s="44" t="s">
        <v>19</v>
      </c>
      <c r="F28" s="45" t="s">
        <v>33</v>
      </c>
      <c r="G28" s="46" t="s">
        <v>46</v>
      </c>
      <c r="H28" s="31"/>
      <c r="I28" s="31">
        <v>220580</v>
      </c>
      <c r="J28" s="33">
        <f t="shared" si="0"/>
        <v>17137314.510000002</v>
      </c>
    </row>
    <row r="29" spans="4:10" s="4" customFormat="1" ht="42" customHeight="1">
      <c r="D29" s="25"/>
      <c r="E29" s="44" t="s">
        <v>19</v>
      </c>
      <c r="F29" s="45" t="s">
        <v>33</v>
      </c>
      <c r="G29" s="29" t="s">
        <v>39</v>
      </c>
      <c r="H29" s="31"/>
      <c r="I29" s="31">
        <v>21320</v>
      </c>
      <c r="J29" s="33">
        <f t="shared" si="0"/>
        <v>17115994.510000002</v>
      </c>
    </row>
    <row r="30" spans="4:10" s="4" customFormat="1" ht="33" customHeight="1">
      <c r="D30" s="25"/>
      <c r="E30" s="44" t="s">
        <v>20</v>
      </c>
      <c r="F30" s="45" t="s">
        <v>34</v>
      </c>
      <c r="G30" s="29" t="s">
        <v>15</v>
      </c>
      <c r="H30" s="31">
        <v>1600</v>
      </c>
      <c r="I30" s="31"/>
      <c r="J30" s="33">
        <f t="shared" si="0"/>
        <v>17117594.510000002</v>
      </c>
    </row>
    <row r="31" spans="4:10" s="4" customFormat="1" ht="36" customHeight="1">
      <c r="D31" s="25"/>
      <c r="E31" s="44" t="s">
        <v>21</v>
      </c>
      <c r="F31" s="45" t="s">
        <v>35</v>
      </c>
      <c r="G31" s="29" t="s">
        <v>14</v>
      </c>
      <c r="H31" s="31">
        <v>800</v>
      </c>
      <c r="I31" s="31"/>
      <c r="J31" s="33">
        <f t="shared" si="0"/>
        <v>17118394.510000002</v>
      </c>
    </row>
    <row r="32" spans="4:10" s="4" customFormat="1" ht="38.25" customHeight="1">
      <c r="D32" s="25"/>
      <c r="E32" s="44" t="s">
        <v>47</v>
      </c>
      <c r="F32" s="45" t="s">
        <v>49</v>
      </c>
      <c r="G32" s="29" t="s">
        <v>14</v>
      </c>
      <c r="H32" s="31">
        <v>900</v>
      </c>
      <c r="I32" s="41"/>
      <c r="J32" s="33">
        <f t="shared" si="0"/>
        <v>17119294.510000002</v>
      </c>
    </row>
    <row r="33" spans="4:10" s="4" customFormat="1" ht="42" customHeight="1">
      <c r="D33" s="25"/>
      <c r="E33" s="44" t="s">
        <v>48</v>
      </c>
      <c r="F33" s="45" t="s">
        <v>50</v>
      </c>
      <c r="G33" s="29" t="s">
        <v>14</v>
      </c>
      <c r="H33" s="31">
        <v>800</v>
      </c>
      <c r="I33" s="41"/>
      <c r="J33" s="33">
        <f t="shared" si="0"/>
        <v>17120094.510000002</v>
      </c>
    </row>
    <row r="34" spans="4:10" s="4" customFormat="1" ht="40.5" customHeight="1">
      <c r="D34" s="25"/>
      <c r="E34" s="44" t="s">
        <v>51</v>
      </c>
      <c r="F34" s="45" t="s">
        <v>52</v>
      </c>
      <c r="G34" s="29" t="s">
        <v>53</v>
      </c>
      <c r="H34" s="31">
        <v>2000</v>
      </c>
      <c r="I34" s="41"/>
      <c r="J34" s="33">
        <f t="shared" si="0"/>
        <v>17122094.510000002</v>
      </c>
    </row>
    <row r="35" spans="4:10" s="4" customFormat="1" ht="44.25" customHeight="1">
      <c r="D35" s="25"/>
      <c r="E35" s="44" t="s">
        <v>51</v>
      </c>
      <c r="F35" s="45" t="s">
        <v>52</v>
      </c>
      <c r="G35" s="29" t="s">
        <v>54</v>
      </c>
      <c r="H35" s="31">
        <v>21000</v>
      </c>
      <c r="I35" s="31"/>
      <c r="J35" s="33">
        <f t="shared" si="0"/>
        <v>17143094.510000002</v>
      </c>
    </row>
    <row r="36" spans="4:10" s="4" customFormat="1" ht="55.5" customHeight="1">
      <c r="D36" s="25"/>
      <c r="E36" s="44" t="s">
        <v>51</v>
      </c>
      <c r="F36" s="45" t="s">
        <v>52</v>
      </c>
      <c r="G36" s="29" t="s">
        <v>55</v>
      </c>
      <c r="H36" s="31">
        <v>7200</v>
      </c>
      <c r="I36" s="31"/>
      <c r="J36" s="33">
        <f>+J34+H36-I36</f>
        <v>17129294.510000002</v>
      </c>
    </row>
    <row r="37" spans="4:10" s="4" customFormat="1" ht="55.5" customHeight="1">
      <c r="D37" s="25"/>
      <c r="E37" s="44" t="s">
        <v>51</v>
      </c>
      <c r="F37" s="45" t="s">
        <v>52</v>
      </c>
      <c r="G37" s="29" t="s">
        <v>13</v>
      </c>
      <c r="H37" s="31">
        <v>400</v>
      </c>
      <c r="I37" s="31"/>
      <c r="J37" s="33">
        <f>+J35+H37-I37</f>
        <v>17143494.510000002</v>
      </c>
    </row>
    <row r="38" spans="4:10" s="4" customFormat="1" ht="41.25" hidden="1" customHeight="1">
      <c r="D38" s="25"/>
      <c r="E38" s="44"/>
      <c r="F38" s="45"/>
      <c r="G38" s="46"/>
      <c r="H38" s="31"/>
      <c r="I38" s="31"/>
      <c r="J38" s="33">
        <f t="shared" si="0"/>
        <v>17143494.510000002</v>
      </c>
    </row>
    <row r="39" spans="4:10" s="4" customFormat="1" ht="35.25" hidden="1" customHeight="1">
      <c r="D39" s="25"/>
      <c r="E39" s="44"/>
      <c r="F39" s="39"/>
      <c r="G39" s="42"/>
      <c r="H39" s="31"/>
      <c r="I39" s="31"/>
      <c r="J39" s="33">
        <f t="shared" si="0"/>
        <v>17143494.510000002</v>
      </c>
    </row>
    <row r="40" spans="4:10" s="4" customFormat="1" ht="34.5" hidden="1" customHeight="1">
      <c r="D40" s="25"/>
      <c r="E40" s="44"/>
      <c r="F40" s="39"/>
      <c r="G40" s="29"/>
      <c r="H40" s="31"/>
      <c r="I40" s="41"/>
      <c r="J40" s="33">
        <f t="shared" si="0"/>
        <v>17143494.510000002</v>
      </c>
    </row>
    <row r="41" spans="4:10" s="4" customFormat="1" ht="34.5" hidden="1" customHeight="1">
      <c r="D41" s="25"/>
      <c r="E41" s="44"/>
      <c r="F41" s="39"/>
      <c r="G41" s="29"/>
      <c r="H41" s="31"/>
      <c r="I41" s="41"/>
      <c r="J41" s="33">
        <f t="shared" si="0"/>
        <v>17143494.510000002</v>
      </c>
    </row>
    <row r="42" spans="4:10" s="4" customFormat="1" ht="36" hidden="1" customHeight="1">
      <c r="D42" s="25"/>
      <c r="E42" s="38"/>
      <c r="F42" s="39"/>
      <c r="G42" s="40"/>
      <c r="H42" s="41"/>
      <c r="I42" s="41"/>
      <c r="J42" s="33">
        <f t="shared" si="0"/>
        <v>17143494.510000002</v>
      </c>
    </row>
    <row r="43" spans="4:10" s="4" customFormat="1" ht="35.25" hidden="1" customHeight="1">
      <c r="D43" s="25"/>
      <c r="E43" s="38"/>
      <c r="F43" s="39"/>
      <c r="G43" s="43"/>
      <c r="H43" s="41"/>
      <c r="I43" s="41"/>
      <c r="J43" s="33">
        <f t="shared" si="0"/>
        <v>17143494.510000002</v>
      </c>
    </row>
    <row r="44" spans="4:10" s="4" customFormat="1" ht="40.5" hidden="1" customHeight="1">
      <c r="D44" s="25"/>
      <c r="E44" s="38"/>
      <c r="F44" s="39"/>
      <c r="G44" s="40"/>
      <c r="H44" s="41"/>
      <c r="I44" s="41"/>
      <c r="J44" s="33">
        <f t="shared" si="0"/>
        <v>17143494.510000002</v>
      </c>
    </row>
    <row r="45" spans="4:10" s="4" customFormat="1" ht="35.25" hidden="1" customHeight="1">
      <c r="D45" s="25"/>
      <c r="E45" s="38"/>
      <c r="F45" s="39"/>
      <c r="G45" s="40"/>
      <c r="H45" s="41"/>
      <c r="I45" s="41"/>
      <c r="J45" s="33">
        <f t="shared" si="0"/>
        <v>17143494.510000002</v>
      </c>
    </row>
    <row r="46" spans="4:10" s="4" customFormat="1" ht="35.25" hidden="1" customHeight="1">
      <c r="D46" s="25"/>
      <c r="E46" s="38"/>
      <c r="F46" s="39"/>
      <c r="G46" s="42"/>
      <c r="H46" s="41"/>
      <c r="I46" s="41"/>
      <c r="J46" s="33">
        <f t="shared" si="0"/>
        <v>17143494.510000002</v>
      </c>
    </row>
    <row r="47" spans="4:10" s="4" customFormat="1" ht="35.25" hidden="1" customHeight="1">
      <c r="D47" s="25"/>
      <c r="E47" s="38"/>
      <c r="F47" s="39"/>
      <c r="G47" s="42"/>
      <c r="H47" s="41"/>
      <c r="I47" s="41"/>
      <c r="J47" s="33">
        <f t="shared" si="0"/>
        <v>17143494.510000002</v>
      </c>
    </row>
    <row r="48" spans="4:10" s="4" customFormat="1" ht="35.25" hidden="1" customHeight="1">
      <c r="D48" s="25"/>
      <c r="E48" s="38"/>
      <c r="F48" s="39"/>
      <c r="G48" s="40"/>
      <c r="H48" s="41"/>
      <c r="I48" s="41"/>
      <c r="J48" s="33">
        <f t="shared" si="0"/>
        <v>17143494.510000002</v>
      </c>
    </row>
    <row r="49" spans="4:10" s="4" customFormat="1" ht="35.25" hidden="1" customHeight="1">
      <c r="D49" s="25"/>
      <c r="E49" s="38"/>
      <c r="F49" s="39"/>
      <c r="G49" s="40"/>
      <c r="H49" s="41"/>
      <c r="I49" s="41"/>
      <c r="J49" s="33">
        <f t="shared" si="0"/>
        <v>17143494.510000002</v>
      </c>
    </row>
    <row r="50" spans="4:10" s="4" customFormat="1" ht="35.25" hidden="1" customHeight="1">
      <c r="D50" s="25"/>
      <c r="E50" s="38"/>
      <c r="F50" s="39"/>
      <c r="G50" s="40"/>
      <c r="H50" s="41"/>
      <c r="I50" s="41"/>
      <c r="J50" s="33">
        <f t="shared" si="0"/>
        <v>17143494.510000002</v>
      </c>
    </row>
    <row r="51" spans="4:10" s="4" customFormat="1" ht="35.25" hidden="1" customHeight="1">
      <c r="D51" s="25"/>
      <c r="E51" s="38"/>
      <c r="F51" s="39"/>
      <c r="G51" s="40"/>
      <c r="H51" s="41"/>
      <c r="I51" s="41"/>
      <c r="J51" s="33">
        <f t="shared" si="0"/>
        <v>17143494.510000002</v>
      </c>
    </row>
    <row r="52" spans="4:10" s="4" customFormat="1" ht="35.25" hidden="1" customHeight="1">
      <c r="D52" s="25"/>
      <c r="E52" s="38"/>
      <c r="F52" s="39"/>
      <c r="G52" s="40"/>
      <c r="H52" s="41"/>
      <c r="I52" s="41"/>
      <c r="J52" s="33">
        <f t="shared" si="0"/>
        <v>17143494.510000002</v>
      </c>
    </row>
    <row r="53" spans="4:10" s="4" customFormat="1" ht="35.25" hidden="1" customHeight="1">
      <c r="D53" s="25"/>
      <c r="E53" s="38"/>
      <c r="F53" s="39"/>
      <c r="G53" s="40"/>
      <c r="H53" s="41"/>
      <c r="I53" s="41"/>
      <c r="J53" s="33">
        <f t="shared" si="0"/>
        <v>17143494.510000002</v>
      </c>
    </row>
    <row r="54" spans="4:10" s="4" customFormat="1" ht="35.25" hidden="1" customHeight="1">
      <c r="D54" s="25"/>
      <c r="E54" s="38"/>
      <c r="F54" s="39"/>
      <c r="G54" s="40"/>
      <c r="H54" s="41"/>
      <c r="I54" s="41"/>
      <c r="J54" s="33">
        <f t="shared" si="0"/>
        <v>17143494.510000002</v>
      </c>
    </row>
    <row r="55" spans="4:10" s="4" customFormat="1" ht="35.25" hidden="1" customHeight="1">
      <c r="D55" s="25"/>
      <c r="E55" s="38"/>
      <c r="F55" s="39"/>
      <c r="G55" s="40"/>
      <c r="H55" s="41"/>
      <c r="I55" s="41"/>
      <c r="J55" s="33">
        <f t="shared" si="0"/>
        <v>17143494.510000002</v>
      </c>
    </row>
    <row r="56" spans="4:10" s="4" customFormat="1" ht="35.25" hidden="1" customHeight="1">
      <c r="D56" s="25"/>
      <c r="E56" s="38"/>
      <c r="F56" s="39"/>
      <c r="G56" s="40"/>
      <c r="H56" s="41"/>
      <c r="I56" s="41"/>
      <c r="J56" s="33">
        <f t="shared" si="0"/>
        <v>17143494.510000002</v>
      </c>
    </row>
    <row r="57" spans="4:10" s="4" customFormat="1" ht="35.25" hidden="1" customHeight="1">
      <c r="D57" s="25"/>
      <c r="E57" s="38"/>
      <c r="F57" s="39"/>
      <c r="G57" s="40"/>
      <c r="H57" s="41"/>
      <c r="I57" s="41"/>
      <c r="J57" s="33">
        <f t="shared" si="0"/>
        <v>17143494.510000002</v>
      </c>
    </row>
    <row r="58" spans="4:10" s="4" customFormat="1" ht="35.25" hidden="1" customHeight="1">
      <c r="D58" s="25"/>
      <c r="E58" s="38"/>
      <c r="F58" s="39"/>
      <c r="G58" s="40"/>
      <c r="H58" s="41"/>
      <c r="I58" s="41"/>
      <c r="J58" s="33">
        <f t="shared" si="0"/>
        <v>17143494.510000002</v>
      </c>
    </row>
    <row r="59" spans="4:10" s="4" customFormat="1" ht="35.25" hidden="1" customHeight="1">
      <c r="D59" s="25"/>
      <c r="E59" s="38"/>
      <c r="F59" s="39"/>
      <c r="G59" s="40"/>
      <c r="H59" s="41"/>
      <c r="I59" s="41"/>
      <c r="J59" s="33">
        <f t="shared" si="0"/>
        <v>17143494.510000002</v>
      </c>
    </row>
    <row r="60" spans="4:10" s="4" customFormat="1" ht="35.25" hidden="1" customHeight="1">
      <c r="D60" s="25"/>
      <c r="E60" s="38"/>
      <c r="F60" s="39"/>
      <c r="G60" s="40"/>
      <c r="H60" s="41"/>
      <c r="I60" s="41"/>
      <c r="J60" s="33">
        <f t="shared" si="0"/>
        <v>17143494.510000002</v>
      </c>
    </row>
    <row r="61" spans="4:10" s="4" customFormat="1" ht="54" hidden="1" customHeight="1">
      <c r="D61" s="25"/>
      <c r="E61" s="38"/>
      <c r="F61" s="39"/>
      <c r="G61" s="40"/>
      <c r="H61" s="41"/>
      <c r="I61" s="41"/>
      <c r="J61" s="33">
        <f t="shared" si="0"/>
        <v>17143494.510000002</v>
      </c>
    </row>
    <row r="62" spans="4:10" s="4" customFormat="1" ht="35.25" hidden="1" customHeight="1">
      <c r="D62" s="25"/>
      <c r="E62" s="44"/>
      <c r="F62" s="45"/>
      <c r="G62" s="29"/>
      <c r="H62" s="31"/>
      <c r="I62" s="31"/>
      <c r="J62" s="33">
        <f t="shared" si="0"/>
        <v>17143494.510000002</v>
      </c>
    </row>
    <row r="63" spans="4:10" s="4" customFormat="1" ht="35.25" hidden="1" customHeight="1">
      <c r="D63" s="25"/>
      <c r="E63" s="44"/>
      <c r="F63" s="45"/>
      <c r="G63" s="30"/>
      <c r="H63" s="31"/>
      <c r="I63" s="31"/>
      <c r="J63" s="33">
        <f t="shared" si="0"/>
        <v>17143494.510000002</v>
      </c>
    </row>
    <row r="64" spans="4:10" s="4" customFormat="1" ht="35.25" hidden="1" customHeight="1">
      <c r="D64" s="25"/>
      <c r="E64" s="44"/>
      <c r="F64" s="45"/>
      <c r="G64" s="30"/>
      <c r="H64" s="31"/>
      <c r="I64" s="31"/>
      <c r="J64" s="33">
        <f t="shared" si="0"/>
        <v>17143494.510000002</v>
      </c>
    </row>
    <row r="65" spans="1:95" s="4" customFormat="1" ht="35.25" hidden="1" customHeight="1">
      <c r="D65" s="25"/>
      <c r="E65" s="44"/>
      <c r="F65" s="45"/>
      <c r="G65" s="29"/>
      <c r="H65" s="31"/>
      <c r="I65" s="31"/>
      <c r="J65" s="33">
        <f t="shared" si="0"/>
        <v>17143494.510000002</v>
      </c>
    </row>
    <row r="66" spans="1:95" s="4" customFormat="1" ht="35.25" hidden="1" customHeight="1">
      <c r="D66" s="25"/>
      <c r="E66" s="44"/>
      <c r="F66" s="45"/>
      <c r="G66" s="30"/>
      <c r="H66" s="31"/>
      <c r="I66" s="31"/>
      <c r="J66" s="33">
        <f t="shared" si="0"/>
        <v>17143494.510000002</v>
      </c>
    </row>
    <row r="67" spans="1:95" s="4" customFormat="1" ht="35.25" hidden="1" customHeight="1">
      <c r="D67" s="25"/>
      <c r="E67" s="44"/>
      <c r="F67" s="45"/>
      <c r="G67" s="29"/>
      <c r="H67" s="31"/>
      <c r="I67" s="31"/>
      <c r="J67" s="33">
        <f t="shared" si="0"/>
        <v>17143494.510000002</v>
      </c>
    </row>
    <row r="68" spans="1:95" s="4" customFormat="1" ht="35.25" hidden="1" customHeight="1">
      <c r="D68" s="25"/>
      <c r="E68" s="44"/>
      <c r="F68" s="45"/>
      <c r="G68" s="29"/>
      <c r="H68" s="31"/>
      <c r="I68" s="31"/>
      <c r="J68" s="33">
        <f t="shared" si="0"/>
        <v>17143494.510000002</v>
      </c>
    </row>
    <row r="69" spans="1:95" s="4" customFormat="1" ht="35.25" hidden="1" customHeight="1">
      <c r="D69" s="25"/>
      <c r="E69" s="44"/>
      <c r="F69" s="45"/>
      <c r="G69" s="30"/>
      <c r="H69" s="31"/>
      <c r="I69" s="31"/>
      <c r="J69" s="33">
        <f t="shared" si="0"/>
        <v>17143494.510000002</v>
      </c>
    </row>
    <row r="70" spans="1:95" s="4" customFormat="1" ht="35.25" hidden="1" customHeight="1">
      <c r="D70" s="25"/>
      <c r="E70" s="44"/>
      <c r="F70" s="45"/>
      <c r="G70" s="30"/>
      <c r="H70" s="31"/>
      <c r="I70" s="31"/>
      <c r="J70" s="33">
        <f t="shared" si="0"/>
        <v>17143494.510000002</v>
      </c>
    </row>
    <row r="71" spans="1:95" s="4" customFormat="1" ht="35.25" hidden="1" customHeight="1">
      <c r="D71" s="25"/>
      <c r="E71" s="44"/>
      <c r="F71" s="45"/>
      <c r="G71" s="29"/>
      <c r="H71" s="31"/>
      <c r="I71" s="31"/>
      <c r="J71" s="33">
        <f t="shared" si="0"/>
        <v>17143494.510000002</v>
      </c>
    </row>
    <row r="72" spans="1:95" s="4" customFormat="1" ht="35.25" hidden="1" customHeight="1">
      <c r="D72" s="25"/>
      <c r="E72" s="44"/>
      <c r="F72" s="45"/>
      <c r="G72" s="30"/>
      <c r="H72" s="31"/>
      <c r="I72" s="31"/>
      <c r="J72" s="33">
        <f t="shared" si="0"/>
        <v>17143494.510000002</v>
      </c>
    </row>
    <row r="73" spans="1:95" s="4" customFormat="1" ht="35.25" hidden="1" customHeight="1">
      <c r="D73" s="25"/>
      <c r="E73" s="44"/>
      <c r="F73" s="45"/>
      <c r="G73" s="29"/>
      <c r="H73" s="31"/>
      <c r="I73" s="31"/>
      <c r="J73" s="33">
        <f t="shared" si="0"/>
        <v>17143494.510000002</v>
      </c>
    </row>
    <row r="74" spans="1:95" s="4" customFormat="1" ht="50.1" customHeight="1" thickBot="1">
      <c r="D74" s="15"/>
      <c r="E74" s="32"/>
      <c r="F74" s="32"/>
      <c r="G74" s="37" t="s">
        <v>8</v>
      </c>
      <c r="H74" s="36">
        <f>SUM(H16:H73)</f>
        <v>492700</v>
      </c>
      <c r="I74" s="36">
        <f>SUM(I16:I73)</f>
        <v>468458.2</v>
      </c>
      <c r="J74" s="26">
        <f>+J14+H74-I74</f>
        <v>17150694.510000002</v>
      </c>
    </row>
    <row r="75" spans="1:95" s="1" customFormat="1" ht="50.1" customHeight="1">
      <c r="A75" s="9"/>
      <c r="B75" s="9"/>
      <c r="C75" s="9"/>
      <c r="D75" s="3"/>
      <c r="E75" s="52"/>
      <c r="F75" s="52"/>
      <c r="G75" s="16"/>
      <c r="H75" s="17"/>
      <c r="I75" s="17"/>
      <c r="J75" s="5"/>
      <c r="K75" s="11"/>
      <c r="L75" s="11"/>
      <c r="M75" s="1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 ht="50.1" customHeight="1">
      <c r="G76" s="18"/>
      <c r="H76" s="17"/>
      <c r="I76" s="17"/>
    </row>
    <row r="77" spans="1:95" ht="50.1" customHeight="1">
      <c r="G77" s="18"/>
      <c r="H77" s="17"/>
      <c r="I77" s="18"/>
    </row>
    <row r="79" spans="1:95" ht="50.1" customHeight="1">
      <c r="J79" s="19" t="s">
        <v>9</v>
      </c>
    </row>
    <row r="82" spans="7:7" ht="50.1" customHeight="1">
      <c r="G82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2016-10-14T18:52:22Z</dcterms:modified>
</cp:coreProperties>
</file>