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 2021\BANCOS\"/>
    </mc:Choice>
  </mc:AlternateContent>
  <bookViews>
    <workbookView xWindow="-120" yWindow="-120" windowWidth="29040" windowHeight="15840" tabRatio="601"/>
  </bookViews>
  <sheets>
    <sheet name="SEPTIEMBRE 2021" sheetId="11" r:id="rId1"/>
  </sheets>
  <definedNames>
    <definedName name="_xlnm.Print_Area" localSheetId="0">'SEPTIEMBRE 2021'!$A$1:$F$35</definedName>
    <definedName name="_xlnm.Print_Titles" localSheetId="0">'SEPTIEMBRE 2021'!$5:$7</definedName>
  </definedNames>
  <calcPr calcId="162913"/>
</workbook>
</file>

<file path=xl/calcChain.xml><?xml version="1.0" encoding="utf-8"?>
<calcChain xmlns="http://schemas.openxmlformats.org/spreadsheetml/2006/main">
  <c r="E34" i="11" l="1"/>
  <c r="F8" i="11" l="1"/>
  <c r="F9" i="11" s="1"/>
  <c r="F10" i="11" l="1"/>
  <c r="F11" i="11" s="1"/>
  <c r="F12" i="11" s="1"/>
  <c r="F13" i="11" s="1"/>
  <c r="D34" i="11"/>
  <c r="F14" i="11" l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</calcChain>
</file>

<file path=xl/sharedStrings.xml><?xml version="1.0" encoding="utf-8"?>
<sst xmlns="http://schemas.openxmlformats.org/spreadsheetml/2006/main" count="22" uniqueCount="19">
  <si>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</si>
  <si>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</si>
  <si>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</si>
  <si>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</si>
  <si>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</si>
  <si>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</si>
  <si>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</si>
  <si>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</si>
  <si>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</si>
  <si>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</si>
  <si>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>Banco de Reservas de la Republica Dominicana</t>
  </si>
  <si>
    <t xml:space="preserve">Tesorería de la Seguridad Social </t>
  </si>
  <si>
    <t>Del 01 Al 30 de  septiembre del 2021</t>
  </si>
  <si>
    <t>17/9/21</t>
  </si>
  <si>
    <t>15906</t>
  </si>
  <si>
    <t>28/9/21</t>
  </si>
  <si>
    <t>15907</t>
  </si>
  <si>
    <t>(LISMARY MABEL FERNANDEZ MARTINEZ) REPOSICIÓN DE CAJA CHICA DE LA DIRECCION ADMINISTRATIVA, DESDE EL RECIBO #10676 HASTA #10718, S/Anexos.-</t>
  </si>
  <si>
    <t>(Jenny Elena Gomez De Los Santos)  Reposición  de  Gastos corrientes desembolsados mediante caja chica Dirección Tecnología De La Información Y Operaciones desde RC. No. 2917 hasta No. 2942, S/Anexos.-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</si>
</sst>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_-;\-* #,##0_-;_-* &quot;-&quot;_-;_-@_-"/>
    <numFmt numFmtId="165" formatCode="m/d/yy"/>
    <numFmt numFmtId="166" formatCode="#,##0.00;\-#,##0.00;* ??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color rgb="FF000000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4"/>
      <name val="Calibri Light"/>
      <family val="2"/>
    </font>
    <font>
      <b/>
      <sz val="48"/>
      <name val="Century Gothic"/>
      <family val="2"/>
    </font>
    <font>
      <sz val="20"/>
      <color rgb="FF000000"/>
      <name val="Calibri Light"/>
      <family val="2"/>
    </font>
    <font>
      <sz val="20"/>
      <color theme="1"/>
      <name val="Calibri Light"/>
      <family val="2"/>
    </font>
    <font>
      <sz val="2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7">
    <xf numFmtId="0" fontId="0" fillId="0" borderId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/>
    <xf numFmtId="9" fontId="32" fillId="0" borderId="0" applyFont="0" applyFill="0" applyBorder="0" applyAlignment="0" applyProtection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34" fillId="0" borderId="0" xfId="0" applyFont="1" applyAlignment="1">
      <alignment vertical="center"/>
    </xf>
    <xf numFmtId="0" fontId="34" fillId="2" borderId="0" xfId="0" applyFont="1" applyFill="1" applyAlignment="1">
      <alignment vertical="center"/>
    </xf>
    <xf numFmtId="4" fontId="33" fillId="0" borderId="0" xfId="0" applyNumberFormat="1" applyFont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35" fillId="0" borderId="0" xfId="1" applyFont="1" applyFill="1" applyBorder="1"/>
    <xf numFmtId="0" fontId="0" fillId="0" borderId="0" xfId="0" applyBorder="1"/>
    <xf numFmtId="4" fontId="32" fillId="0" borderId="0" xfId="0" applyNumberFormat="1" applyFont="1"/>
    <xf numFmtId="0" fontId="34" fillId="2" borderId="0" xfId="0" applyFont="1" applyFill="1" applyBorder="1" applyAlignment="1">
      <alignment horizontal="center" vertical="center"/>
    </xf>
    <xf numFmtId="49" fontId="37" fillId="0" borderId="0" xfId="0" applyNumberFormat="1" applyFont="1" applyBorder="1" applyAlignment="1">
      <alignment horizontal="left"/>
    </xf>
    <xf numFmtId="0" fontId="34" fillId="2" borderId="0" xfId="0" applyFont="1" applyFill="1" applyBorder="1" applyAlignment="1">
      <alignment vertical="center"/>
    </xf>
    <xf numFmtId="0" fontId="31" fillId="0" borderId="0" xfId="0" applyFont="1"/>
    <xf numFmtId="0" fontId="3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right" vertical="center" wrapText="1"/>
    </xf>
    <xf numFmtId="0" fontId="40" fillId="4" borderId="4" xfId="0" applyFont="1" applyFill="1" applyBorder="1" applyAlignment="1">
      <alignment horizontal="center" vertical="center" wrapText="1"/>
    </xf>
    <xf numFmtId="0" fontId="40" fillId="4" borderId="0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5" fontId="41" fillId="0" borderId="2" xfId="34" applyNumberFormat="1" applyFont="1" applyBorder="1" applyAlignment="1">
      <alignment horizontal="right"/>
    </xf>
    <xf numFmtId="49" fontId="41" fillId="0" borderId="2" xfId="34" applyNumberFormat="1" applyFont="1" applyBorder="1" applyAlignment="1">
      <alignment horizontal="right"/>
    </xf>
    <xf numFmtId="49" fontId="41" fillId="0" borderId="2" xfId="34" applyNumberFormat="1" applyFont="1" applyBorder="1" applyAlignment="1">
      <alignment horizontal="left" vertical="center" wrapText="1"/>
    </xf>
    <xf numFmtId="0" fontId="42" fillId="0" borderId="2" xfId="33" applyFont="1" applyBorder="1"/>
    <xf numFmtId="4" fontId="43" fillId="2" borderId="2" xfId="0" applyNumberFormat="1" applyFont="1" applyFill="1" applyBorder="1" applyAlignment="1">
      <alignment horizontal="right"/>
    </xf>
    <xf numFmtId="49" fontId="41" fillId="0" borderId="2" xfId="33" applyNumberFormat="1" applyFont="1" applyBorder="1" applyAlignment="1">
      <alignment horizontal="left" vertical="center" wrapText="1"/>
    </xf>
    <xf numFmtId="166" fontId="41" fillId="0" borderId="2" xfId="33" applyNumberFormat="1" applyFont="1" applyBorder="1" applyAlignment="1">
      <alignment horizontal="right"/>
    </xf>
    <xf numFmtId="165" fontId="41" fillId="0" borderId="2" xfId="35" applyNumberFormat="1" applyFont="1" applyBorder="1" applyAlignment="1">
      <alignment horizontal="right"/>
    </xf>
    <xf numFmtId="49" fontId="41" fillId="0" borderId="2" xfId="35" applyNumberFormat="1" applyFont="1" applyBorder="1" applyAlignment="1">
      <alignment horizontal="right"/>
    </xf>
    <xf numFmtId="49" fontId="41" fillId="0" borderId="2" xfId="35" applyNumberFormat="1" applyFont="1" applyBorder="1" applyAlignment="1">
      <alignment horizontal="left" vertical="center" wrapText="1"/>
    </xf>
    <xf numFmtId="165" fontId="41" fillId="0" borderId="2" xfId="33" applyNumberFormat="1" applyFont="1" applyBorder="1" applyAlignment="1">
      <alignment horizontal="left"/>
    </xf>
    <xf numFmtId="49" fontId="41" fillId="0" borderId="2" xfId="33" applyNumberFormat="1" applyFont="1" applyBorder="1" applyAlignment="1">
      <alignment horizontal="left"/>
    </xf>
    <xf numFmtId="165" fontId="41" fillId="0" borderId="2" xfId="0" applyNumberFormat="1" applyFont="1" applyBorder="1" applyAlignment="1">
      <alignment horizontal="right"/>
    </xf>
    <xf numFmtId="49" fontId="41" fillId="0" borderId="2" xfId="0" applyNumberFormat="1" applyFont="1" applyBorder="1" applyAlignment="1">
      <alignment horizontal="right"/>
    </xf>
    <xf numFmtId="49" fontId="41" fillId="0" borderId="2" xfId="0" applyNumberFormat="1" applyFont="1" applyBorder="1" applyAlignment="1">
      <alignment horizontal="left" vertical="center" wrapText="1"/>
    </xf>
    <xf numFmtId="0" fontId="42" fillId="0" borderId="2" xfId="17" applyFont="1" applyBorder="1"/>
    <xf numFmtId="0" fontId="42" fillId="0" borderId="2" xfId="27" applyFont="1" applyBorder="1"/>
    <xf numFmtId="165" fontId="41" fillId="0" borderId="2" xfId="18" applyNumberFormat="1" applyFont="1" applyBorder="1" applyAlignment="1">
      <alignment horizontal="right"/>
    </xf>
    <xf numFmtId="49" fontId="41" fillId="0" borderId="2" xfId="18" applyNumberFormat="1" applyFont="1" applyBorder="1" applyAlignment="1">
      <alignment horizontal="right"/>
    </xf>
    <xf numFmtId="49" fontId="41" fillId="0" borderId="2" xfId="18" applyNumberFormat="1" applyFont="1" applyBorder="1" applyAlignment="1">
      <alignment horizontal="left" vertical="center" wrapText="1"/>
    </xf>
    <xf numFmtId="0" fontId="43" fillId="0" borderId="2" xfId="0" applyFont="1" applyFill="1" applyBorder="1" applyAlignment="1">
      <alignment horizontal="right"/>
    </xf>
    <xf numFmtId="0" fontId="43" fillId="0" borderId="2" xfId="0" applyFont="1" applyFill="1" applyBorder="1" applyAlignment="1">
      <alignment wrapText="1"/>
    </xf>
    <xf numFmtId="164" fontId="43" fillId="0" borderId="2" xfId="1" applyNumberFormat="1" applyFont="1" applyFill="1" applyBorder="1"/>
    <xf numFmtId="43" fontId="43" fillId="0" borderId="2" xfId="1" applyFont="1" applyFill="1" applyBorder="1"/>
    <xf numFmtId="0" fontId="40" fillId="0" borderId="3" xfId="0" applyFont="1" applyFill="1" applyBorder="1" applyAlignment="1">
      <alignment wrapText="1"/>
    </xf>
    <xf numFmtId="49" fontId="41" fillId="0" borderId="2" xfId="34" applyNumberFormat="1" applyFont="1" applyBorder="1" applyAlignment="1">
      <alignment horizontal="left" vertical="top" wrapText="1"/>
    </xf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43" fontId="40" fillId="4" borderId="9" xfId="1" applyFont="1" applyFill="1" applyBorder="1" applyAlignment="1">
      <alignment horizontal="center" vertical="center" wrapText="1"/>
    </xf>
    <xf numFmtId="4" fontId="43" fillId="2" borderId="9" xfId="0" applyNumberFormat="1" applyFont="1" applyFill="1" applyBorder="1" applyAlignment="1">
      <alignment horizontal="right"/>
    </xf>
    <xf numFmtId="4" fontId="43" fillId="2" borderId="10" xfId="0" applyNumberFormat="1" applyFont="1" applyFill="1" applyBorder="1" applyAlignment="1">
      <alignment horizontal="right"/>
    </xf>
    <xf numFmtId="14" fontId="43" fillId="0" borderId="4" xfId="0" applyNumberFormat="1" applyFont="1" applyFill="1" applyBorder="1" applyAlignment="1">
      <alignment horizontal="right"/>
    </xf>
    <xf numFmtId="4" fontId="43" fillId="2" borderId="11" xfId="0" applyNumberFormat="1" applyFont="1" applyFill="1" applyBorder="1" applyAlignment="1">
      <alignment horizontal="right" vertical="center"/>
    </xf>
    <xf numFmtId="4" fontId="43" fillId="2" borderId="12" xfId="0" applyNumberFormat="1" applyFont="1" applyFill="1" applyBorder="1" applyAlignment="1">
      <alignment horizontal="right" vertical="center"/>
    </xf>
    <xf numFmtId="43" fontId="40" fillId="2" borderId="9" xfId="1" applyFont="1" applyFill="1" applyBorder="1" applyAlignment="1"/>
    <xf numFmtId="4" fontId="40" fillId="2" borderId="9" xfId="0" applyNumberFormat="1" applyFont="1" applyFill="1" applyBorder="1" applyAlignment="1">
      <alignment horizontal="right"/>
    </xf>
    <xf numFmtId="165" fontId="45" fillId="0" borderId="2" xfId="36" applyNumberFormat="1" applyFont="1" applyBorder="1" applyAlignment="1">
      <alignment horizontal="left"/>
    </xf>
    <xf numFmtId="166" fontId="45" fillId="0" borderId="2" xfId="36" applyNumberFormat="1" applyFont="1" applyBorder="1" applyAlignment="1">
      <alignment horizontal="right"/>
    </xf>
    <xf numFmtId="49" fontId="45" fillId="0" borderId="2" xfId="36" applyNumberFormat="1" applyFont="1" applyBorder="1" applyAlignment="1">
      <alignment horizontal="left"/>
    </xf>
    <xf numFmtId="49" fontId="45" fillId="0" borderId="2" xfId="33" applyNumberFormat="1" applyFont="1" applyBorder="1" applyAlignment="1">
      <alignment horizontal="left" vertical="center" wrapText="1"/>
    </xf>
    <xf numFmtId="0" fontId="46" fillId="0" borderId="2" xfId="33" applyFont="1" applyBorder="1"/>
    <xf numFmtId="4" fontId="47" fillId="2" borderId="2" xfId="0" applyNumberFormat="1" applyFont="1" applyFill="1" applyBorder="1" applyAlignment="1">
      <alignment horizontal="right"/>
    </xf>
    <xf numFmtId="165" fontId="45" fillId="0" borderId="2" xfId="0" applyNumberFormat="1" applyFont="1" applyBorder="1" applyAlignment="1">
      <alignment horizontal="left"/>
    </xf>
    <xf numFmtId="49" fontId="45" fillId="0" borderId="2" xfId="0" applyNumberFormat="1" applyFont="1" applyBorder="1" applyAlignment="1">
      <alignment horizontal="left"/>
    </xf>
    <xf numFmtId="49" fontId="45" fillId="0" borderId="2" xfId="0" applyNumberFormat="1" applyFont="1" applyBorder="1" applyAlignment="1">
      <alignment horizontal="left" vertical="center" wrapText="1"/>
    </xf>
    <xf numFmtId="166" fontId="45" fillId="0" borderId="2" xfId="0" applyNumberFormat="1" applyFont="1" applyBorder="1" applyAlignment="1">
      <alignment horizontal="right"/>
    </xf>
    <xf numFmtId="0" fontId="38" fillId="5" borderId="6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 wrapText="1"/>
    </xf>
    <xf numFmtId="0" fontId="40" fillId="4" borderId="5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/>
    </xf>
  </cellXfs>
  <cellStyles count="37">
    <cellStyle name="Comma" xfId="1" builtinId="3"/>
    <cellStyle name="Comma 2" xfId="2"/>
    <cellStyle name="Comma 4" xfId="3"/>
    <cellStyle name="Millares 2" xfId="4"/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5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29" xfId="33"/>
    <cellStyle name="Normal 3" xfId="7"/>
    <cellStyle name="Normal 30" xfId="34"/>
    <cellStyle name="Normal 31" xfId="35"/>
    <cellStyle name="Normal 32" xfId="36"/>
    <cellStyle name="Normal 4" xfId="8"/>
    <cellStyle name="Normal 5" xfId="9"/>
    <cellStyle name="Normal 6" xfId="10"/>
    <cellStyle name="Normal 7" xfId="11"/>
    <cellStyle name="Normal 8" xfId="12"/>
    <cellStyle name="Normal 9" xfId="13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562511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43734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138984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123288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1462289</xdr:colOff>
      <xdr:row>0</xdr:row>
      <xdr:rowOff>40247</xdr:rowOff>
    </xdr:from>
    <xdr:to>
      <xdr:col>5</xdr:col>
      <xdr:colOff>1730597</xdr:colOff>
      <xdr:row>3</xdr:row>
      <xdr:rowOff>360200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E59FCFF-5FDC-47E7-B1CB-5665E80ED2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16916937" y="40247"/>
          <a:ext cx="2039153" cy="1540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9"/>
  <sheetViews>
    <sheetView tabSelected="1" topLeftCell="A6" zoomScale="71" zoomScaleNormal="71" workbookViewId="0">
      <selection activeCell="C35" sqref="C35"/>
    </sheetView>
  </sheetViews>
  <sheetFormatPr defaultRowHeight="50.1" customHeight="1" x14ac:dyDescent="0.2"/>
  <cols>
    <col min="1" max="1" width="17.28515625" style="17" customWidth="1"/>
    <col min="2" max="2" width="34.85546875" style="17" customWidth="1"/>
    <col min="3" max="3" width="149.42578125" customWidth="1"/>
    <col min="4" max="4" width="30.140625" customWidth="1"/>
    <col min="5" max="5" width="26.5703125" customWidth="1"/>
    <col min="6" max="6" width="28.85546875" customWidth="1"/>
  </cols>
  <sheetData>
    <row r="1" spans="1:12" s="7" customFormat="1" ht="20.100000000000001" customHeight="1" x14ac:dyDescent="0.2">
      <c r="A1" s="49"/>
      <c r="B1" s="49"/>
      <c r="C1" s="50"/>
      <c r="D1" s="50"/>
      <c r="E1" s="50"/>
      <c r="F1" s="50"/>
    </row>
    <row r="2" spans="1:12" s="7" customFormat="1" ht="57.75" customHeight="1" x14ac:dyDescent="0.2">
      <c r="A2" s="73" t="s">
        <v>11</v>
      </c>
      <c r="B2" s="73"/>
      <c r="C2" s="73"/>
      <c r="D2" s="73"/>
      <c r="E2" s="73"/>
      <c r="F2" s="73"/>
    </row>
    <row r="3" spans="1:12" s="7" customFormat="1" ht="20.100000000000001" customHeight="1" x14ac:dyDescent="0.2">
      <c r="A3" s="76" t="s">
        <v>10</v>
      </c>
      <c r="B3" s="76"/>
      <c r="C3" s="76"/>
      <c r="D3" s="76"/>
      <c r="E3" s="76"/>
      <c r="F3" s="76"/>
    </row>
    <row r="4" spans="1:12" s="7" customFormat="1" ht="33" customHeight="1" x14ac:dyDescent="0.2">
      <c r="A4" s="72" t="s">
        <v>9</v>
      </c>
      <c r="B4" s="72"/>
      <c r="C4" s="72"/>
      <c r="D4" s="72"/>
      <c r="E4" s="72"/>
      <c r="F4" s="72"/>
    </row>
    <row r="5" spans="1:12" s="2" customFormat="1" ht="39" customHeight="1" x14ac:dyDescent="0.2">
      <c r="A5" s="69" t="s">
        <v>12</v>
      </c>
      <c r="B5" s="70"/>
      <c r="C5" s="70"/>
      <c r="D5" s="70"/>
      <c r="E5" s="70"/>
      <c r="F5" s="71"/>
      <c r="G5" s="3"/>
      <c r="H5" s="3"/>
      <c r="I5" s="3"/>
    </row>
    <row r="6" spans="1:12" s="2" customFormat="1" ht="25.5" customHeight="1" x14ac:dyDescent="0.2">
      <c r="A6" s="74"/>
      <c r="B6" s="75"/>
      <c r="C6" s="18"/>
      <c r="D6" s="75" t="s">
        <v>6</v>
      </c>
      <c r="E6" s="75"/>
      <c r="F6" s="51">
        <v>128210.49</v>
      </c>
      <c r="G6" s="3"/>
      <c r="H6" s="3"/>
      <c r="I6" s="3"/>
    </row>
    <row r="7" spans="1:12" s="2" customFormat="1" ht="27" customHeight="1" x14ac:dyDescent="0.2">
      <c r="A7" s="19" t="s">
        <v>3</v>
      </c>
      <c r="B7" s="19" t="s">
        <v>4</v>
      </c>
      <c r="C7" s="20" t="s">
        <v>5</v>
      </c>
      <c r="D7" s="21" t="s">
        <v>0</v>
      </c>
      <c r="E7" s="22" t="s">
        <v>1</v>
      </c>
      <c r="F7" s="20" t="s">
        <v>2</v>
      </c>
      <c r="G7" s="3"/>
      <c r="H7" s="3"/>
      <c r="I7" s="3"/>
    </row>
    <row r="8" spans="1:12" s="5" customFormat="1" ht="99.75" customHeight="1" x14ac:dyDescent="0.4">
      <c r="A8" s="59" t="s">
        <v>13</v>
      </c>
      <c r="B8" s="61" t="s">
        <v>14</v>
      </c>
      <c r="C8" s="62" t="s">
        <v>18</v>
      </c>
      <c r="D8" s="63"/>
      <c r="E8" s="60">
        <v>14331.14</v>
      </c>
      <c r="F8" s="64">
        <f>+F6+D8-E8</f>
        <v>113879.35</v>
      </c>
      <c r="I8" s="12"/>
      <c r="J8" s="12"/>
      <c r="K8" s="12"/>
      <c r="L8" s="12"/>
    </row>
    <row r="9" spans="1:12" s="5" customFormat="1" ht="110.25" customHeight="1" thickBot="1" x14ac:dyDescent="0.45">
      <c r="A9" s="65" t="s">
        <v>15</v>
      </c>
      <c r="B9" s="66" t="s">
        <v>16</v>
      </c>
      <c r="C9" s="67" t="s">
        <v>17</v>
      </c>
      <c r="D9" s="63"/>
      <c r="E9" s="68">
        <v>24266.560000000001</v>
      </c>
      <c r="F9" s="64">
        <f>+F8+D9-E9</f>
        <v>89612.790000000008</v>
      </c>
      <c r="I9" s="12"/>
      <c r="J9" s="12"/>
      <c r="K9" s="12"/>
      <c r="L9" s="12"/>
    </row>
    <row r="10" spans="1:12" s="5" customFormat="1" ht="123" hidden="1" customHeight="1" x14ac:dyDescent="0.5">
      <c r="A10" s="23"/>
      <c r="B10" s="24"/>
      <c r="C10" s="25"/>
      <c r="D10" s="29">
        <v>0</v>
      </c>
      <c r="E10" s="26"/>
      <c r="F10" s="27">
        <f>+F9+D10-E10</f>
        <v>89612.790000000008</v>
      </c>
      <c r="I10" s="12"/>
      <c r="J10" s="12"/>
      <c r="K10" s="12"/>
      <c r="L10" s="12"/>
    </row>
    <row r="11" spans="1:12" s="5" customFormat="1" ht="99" hidden="1" customHeight="1" x14ac:dyDescent="0.5">
      <c r="A11" s="23"/>
      <c r="B11" s="24"/>
      <c r="C11" s="48"/>
      <c r="D11" s="26"/>
      <c r="E11" s="26"/>
      <c r="F11" s="27">
        <f t="shared" ref="F11:F13" si="0">+F10+D11-E11</f>
        <v>89612.790000000008</v>
      </c>
      <c r="I11" s="12"/>
      <c r="J11" s="12"/>
      <c r="K11" s="12"/>
      <c r="L11" s="12"/>
    </row>
    <row r="12" spans="1:12" s="5" customFormat="1" ht="88.5" hidden="1" customHeight="1" thickBot="1" x14ac:dyDescent="0.55000000000000004">
      <c r="A12" s="30"/>
      <c r="B12" s="31"/>
      <c r="C12" s="32"/>
      <c r="D12" s="26"/>
      <c r="E12" s="26"/>
      <c r="F12" s="27">
        <f t="shared" si="0"/>
        <v>89612.790000000008</v>
      </c>
      <c r="I12" s="12"/>
      <c r="J12" s="12"/>
      <c r="K12" s="12"/>
      <c r="L12" s="12"/>
    </row>
    <row r="13" spans="1:12" s="5" customFormat="1" ht="67.5" hidden="1" customHeight="1" thickBot="1" x14ac:dyDescent="0.55000000000000004">
      <c r="A13" s="33"/>
      <c r="B13" s="34"/>
      <c r="C13" s="28"/>
      <c r="D13" s="26"/>
      <c r="E13" s="26"/>
      <c r="F13" s="27">
        <f t="shared" si="0"/>
        <v>89612.790000000008</v>
      </c>
      <c r="I13" s="12"/>
      <c r="J13" s="12"/>
      <c r="K13" s="12"/>
      <c r="L13" s="12"/>
    </row>
    <row r="14" spans="1:12" s="5" customFormat="1" ht="72" hidden="1" customHeight="1" thickBot="1" x14ac:dyDescent="0.55000000000000004">
      <c r="A14" s="35"/>
      <c r="B14" s="36"/>
      <c r="C14" s="37"/>
      <c r="D14" s="38"/>
      <c r="E14" s="39"/>
      <c r="F14" s="52">
        <f>+F13+D14-E14</f>
        <v>89612.790000000008</v>
      </c>
      <c r="I14" s="12"/>
      <c r="J14" s="13"/>
      <c r="K14" s="12"/>
      <c r="L14" s="12"/>
    </row>
    <row r="15" spans="1:12" s="3" customFormat="1" ht="70.5" hidden="1" customHeight="1" thickBot="1" x14ac:dyDescent="0.55000000000000004">
      <c r="A15" s="35"/>
      <c r="B15" s="36"/>
      <c r="C15" s="37"/>
      <c r="D15" s="38"/>
      <c r="E15" s="39"/>
      <c r="F15" s="53">
        <f t="shared" ref="F15" si="1">+F14+D15-E15</f>
        <v>89612.790000000008</v>
      </c>
      <c r="I15" s="14"/>
      <c r="J15" s="14"/>
      <c r="K15" s="14"/>
      <c r="L15" s="14"/>
    </row>
    <row r="16" spans="1:12" s="3" customFormat="1" ht="69.75" hidden="1" customHeight="1" thickBot="1" x14ac:dyDescent="0.55000000000000004">
      <c r="A16" s="40"/>
      <c r="B16" s="41"/>
      <c r="C16" s="42"/>
      <c r="D16" s="38"/>
      <c r="E16" s="38"/>
      <c r="F16" s="52">
        <f t="shared" ref="F16:F33" si="2">+F15+D16-E16</f>
        <v>89612.790000000008</v>
      </c>
    </row>
    <row r="17" spans="1:6" s="3" customFormat="1" ht="76.5" hidden="1" customHeight="1" thickBot="1" x14ac:dyDescent="0.55000000000000004">
      <c r="A17" s="40"/>
      <c r="B17" s="41"/>
      <c r="C17" s="42"/>
      <c r="D17" s="38"/>
      <c r="E17" s="38"/>
      <c r="F17" s="27">
        <f t="shared" si="2"/>
        <v>89612.790000000008</v>
      </c>
    </row>
    <row r="18" spans="1:6" s="3" customFormat="1" ht="59.25" hidden="1" customHeight="1" thickBot="1" x14ac:dyDescent="0.55000000000000004">
      <c r="A18" s="40"/>
      <c r="B18" s="41"/>
      <c r="C18" s="42"/>
      <c r="D18" s="38"/>
      <c r="E18" s="38"/>
      <c r="F18" s="52">
        <f t="shared" si="2"/>
        <v>89612.790000000008</v>
      </c>
    </row>
    <row r="19" spans="1:6" s="3" customFormat="1" ht="75.75" hidden="1" customHeight="1" thickBot="1" x14ac:dyDescent="0.55000000000000004">
      <c r="A19" s="40"/>
      <c r="B19" s="41"/>
      <c r="C19" s="42"/>
      <c r="D19" s="38"/>
      <c r="E19" s="38"/>
      <c r="F19" s="52">
        <f t="shared" si="2"/>
        <v>89612.790000000008</v>
      </c>
    </row>
    <row r="20" spans="1:6" s="3" customFormat="1" ht="72" hidden="1" customHeight="1" thickBot="1" x14ac:dyDescent="0.55000000000000004">
      <c r="A20" s="40"/>
      <c r="B20" s="41"/>
      <c r="C20" s="42"/>
      <c r="D20" s="38"/>
      <c r="E20" s="38"/>
      <c r="F20" s="52">
        <f t="shared" si="2"/>
        <v>89612.790000000008</v>
      </c>
    </row>
    <row r="21" spans="1:6" s="3" customFormat="1" ht="67.5" hidden="1" customHeight="1" thickBot="1" x14ac:dyDescent="0.55000000000000004">
      <c r="A21" s="40"/>
      <c r="B21" s="41"/>
      <c r="C21" s="42"/>
      <c r="D21" s="38"/>
      <c r="E21" s="38"/>
      <c r="F21" s="52">
        <f t="shared" si="2"/>
        <v>89612.790000000008</v>
      </c>
    </row>
    <row r="22" spans="1:6" s="3" customFormat="1" ht="49.5" hidden="1" customHeight="1" thickBot="1" x14ac:dyDescent="0.55000000000000004">
      <c r="A22" s="40"/>
      <c r="B22" s="41"/>
      <c r="C22" s="42"/>
      <c r="D22" s="38"/>
      <c r="E22" s="38"/>
      <c r="F22" s="52">
        <f t="shared" si="2"/>
        <v>89612.790000000008</v>
      </c>
    </row>
    <row r="23" spans="1:6" s="3" customFormat="1" ht="49.5" hidden="1" customHeight="1" thickBot="1" x14ac:dyDescent="0.55000000000000004">
      <c r="A23" s="54"/>
      <c r="B23" s="43"/>
      <c r="C23" s="44"/>
      <c r="D23" s="45"/>
      <c r="E23" s="46"/>
      <c r="F23" s="52">
        <f t="shared" si="2"/>
        <v>89612.790000000008</v>
      </c>
    </row>
    <row r="24" spans="1:6" s="3" customFormat="1" ht="54" hidden="1" customHeight="1" thickBot="1" x14ac:dyDescent="0.55000000000000004">
      <c r="A24" s="54"/>
      <c r="B24" s="43"/>
      <c r="C24" s="44"/>
      <c r="D24" s="45"/>
      <c r="E24" s="46"/>
      <c r="F24" s="52">
        <f t="shared" si="2"/>
        <v>89612.790000000008</v>
      </c>
    </row>
    <row r="25" spans="1:6" s="3" customFormat="1" ht="50.25" hidden="1" customHeight="1" thickBot="1" x14ac:dyDescent="0.55000000000000004">
      <c r="A25" s="54"/>
      <c r="B25" s="43"/>
      <c r="C25" s="44"/>
      <c r="D25" s="45"/>
      <c r="E25" s="46"/>
      <c r="F25" s="52">
        <f t="shared" si="2"/>
        <v>89612.790000000008</v>
      </c>
    </row>
    <row r="26" spans="1:6" s="3" customFormat="1" ht="50.25" hidden="1" customHeight="1" thickBot="1" x14ac:dyDescent="0.55000000000000004">
      <c r="A26" s="54"/>
      <c r="B26" s="43"/>
      <c r="C26" s="44"/>
      <c r="D26" s="45"/>
      <c r="E26" s="46"/>
      <c r="F26" s="52">
        <f t="shared" si="2"/>
        <v>89612.790000000008</v>
      </c>
    </row>
    <row r="27" spans="1:6" s="3" customFormat="1" ht="78.75" hidden="1" customHeight="1" thickBot="1" x14ac:dyDescent="0.55000000000000004">
      <c r="A27" s="54"/>
      <c r="B27" s="43"/>
      <c r="C27" s="44"/>
      <c r="D27" s="45">
        <v>0</v>
      </c>
      <c r="E27" s="46">
        <v>0</v>
      </c>
      <c r="F27" s="52">
        <f t="shared" si="2"/>
        <v>89612.790000000008</v>
      </c>
    </row>
    <row r="28" spans="1:6" s="3" customFormat="1" ht="50.25" hidden="1" customHeight="1" thickBot="1" x14ac:dyDescent="0.55000000000000004">
      <c r="A28" s="54"/>
      <c r="B28" s="43"/>
      <c r="C28" s="44"/>
      <c r="D28" s="45">
        <v>0</v>
      </c>
      <c r="E28" s="46">
        <v>0</v>
      </c>
      <c r="F28" s="52">
        <f t="shared" si="2"/>
        <v>89612.790000000008</v>
      </c>
    </row>
    <row r="29" spans="1:6" s="3" customFormat="1" ht="50.25" hidden="1" customHeight="1" thickBot="1" x14ac:dyDescent="0.55000000000000004">
      <c r="A29" s="54"/>
      <c r="B29" s="43"/>
      <c r="C29" s="44"/>
      <c r="D29" s="45">
        <v>0</v>
      </c>
      <c r="E29" s="46">
        <v>0</v>
      </c>
      <c r="F29" s="52">
        <f t="shared" si="2"/>
        <v>89612.790000000008</v>
      </c>
    </row>
    <row r="30" spans="1:6" s="3" customFormat="1" ht="50.25" hidden="1" customHeight="1" thickBot="1" x14ac:dyDescent="0.55000000000000004">
      <c r="A30" s="54"/>
      <c r="B30" s="43"/>
      <c r="C30" s="44"/>
      <c r="D30" s="45">
        <v>0</v>
      </c>
      <c r="E30" s="46">
        <v>0</v>
      </c>
      <c r="F30" s="52">
        <f t="shared" si="2"/>
        <v>89612.790000000008</v>
      </c>
    </row>
    <row r="31" spans="1:6" s="3" customFormat="1" ht="50.25" hidden="1" customHeight="1" thickBot="1" x14ac:dyDescent="0.55000000000000004">
      <c r="A31" s="54"/>
      <c r="B31" s="43"/>
      <c r="C31" s="47"/>
      <c r="D31" s="45">
        <v>0</v>
      </c>
      <c r="E31" s="46">
        <v>0</v>
      </c>
      <c r="F31" s="52">
        <f t="shared" si="2"/>
        <v>89612.790000000008</v>
      </c>
    </row>
    <row r="32" spans="1:6" s="3" customFormat="1" ht="54" hidden="1" customHeight="1" thickBot="1" x14ac:dyDescent="0.55000000000000004">
      <c r="A32" s="54"/>
      <c r="B32" s="43"/>
      <c r="C32" s="44"/>
      <c r="D32" s="45">
        <v>0</v>
      </c>
      <c r="E32" s="46">
        <v>0</v>
      </c>
      <c r="F32" s="52">
        <f t="shared" si="2"/>
        <v>89612.790000000008</v>
      </c>
    </row>
    <row r="33" spans="1:91" s="3" customFormat="1" ht="54" hidden="1" customHeight="1" thickBot="1" x14ac:dyDescent="0.55000000000000004">
      <c r="A33" s="54"/>
      <c r="B33" s="43"/>
      <c r="C33" s="44"/>
      <c r="D33" s="45">
        <v>0</v>
      </c>
      <c r="E33" s="46">
        <v>0</v>
      </c>
      <c r="F33" s="52">
        <f t="shared" si="2"/>
        <v>89612.790000000008</v>
      </c>
    </row>
    <row r="34" spans="1:91" s="3" customFormat="1" ht="50.1" customHeight="1" x14ac:dyDescent="0.5">
      <c r="A34" s="55"/>
      <c r="B34" s="56"/>
      <c r="C34" s="56" t="s">
        <v>7</v>
      </c>
      <c r="D34" s="57">
        <f>SUM(D8:D33)</f>
        <v>0</v>
      </c>
      <c r="E34" s="57">
        <f>SUM(E8:E33)</f>
        <v>38597.699999999997</v>
      </c>
      <c r="F34" s="58">
        <f>+F33</f>
        <v>89612.790000000008</v>
      </c>
    </row>
    <row r="35" spans="1:91" s="1" customFormat="1" ht="50.1" customHeight="1" x14ac:dyDescent="0.2">
      <c r="A35" s="16"/>
      <c r="B35" s="16"/>
      <c r="C35" s="15" t="s">
        <v>8</v>
      </c>
      <c r="D35" s="9"/>
      <c r="E35" s="9"/>
      <c r="F35" s="4" t="s">
        <v>8</v>
      </c>
      <c r="G35" s="8"/>
      <c r="H35" s="8"/>
      <c r="I35" s="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</row>
    <row r="36" spans="1:91" ht="50.1" customHeight="1" x14ac:dyDescent="0.2">
      <c r="D36" s="9"/>
      <c r="E36" s="9" t="s">
        <v>8</v>
      </c>
    </row>
    <row r="37" spans="1:91" ht="50.1" customHeight="1" x14ac:dyDescent="0.2">
      <c r="C37" s="10"/>
      <c r="D37" s="9"/>
      <c r="E37" s="10"/>
    </row>
    <row r="39" spans="1:91" ht="50.1" customHeight="1" x14ac:dyDescent="0.2">
      <c r="F39" s="11" t="s">
        <v>8</v>
      </c>
    </row>
  </sheetData>
  <mergeCells count="6">
    <mergeCell ref="A5:F5"/>
    <mergeCell ref="A4:F4"/>
    <mergeCell ref="A2:F2"/>
    <mergeCell ref="A6:B6"/>
    <mergeCell ref="D6:E6"/>
    <mergeCell ref="A3:F3"/>
  </mergeCells>
  <phoneticPr fontId="36" type="noConversion"/>
  <pageMargins left="0.25" right="0.25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SEPTIEMBRE 2021</vt:lpstr>
      <vt:lpstr>'SEPTIEMBRE 2021'!Print_Area</vt:lpstr>
      <vt:lpstr>'SEPTIEMBRE 2021'!Print_Titles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2021-10-06T19:07:01Z</cp:lastPrinted>
  <dcterms:created xsi:type="dcterms:W3CDTF">2006-07-11T17:39:34Z</dcterms:created>
  <dcterms:modified xsi:type="dcterms:W3CDTF">2021-10-06T19:07:12Z</dcterms:modified>
</cp:coreProperties>
</file>