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INVENTARIOS\"/>
    </mc:Choice>
  </mc:AlternateContent>
  <xr:revisionPtr revIDLastSave="0" documentId="13_ncr:1_{76DBD367-5EBC-44F3-9188-74747B989655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JULIO -  SEPTIEMBRE  2024" sheetId="10" r:id="rId1"/>
    <sheet name="Sheet2" sheetId="9" state="hidden" r:id="rId2"/>
    <sheet name="Sheet1" sheetId="8" state="hidden" r:id="rId3"/>
  </sheets>
  <definedNames>
    <definedName name="_xlnm.Print_Titles" localSheetId="0">'JULIO -  SEPTIEMBRE  2024'!$8:$11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10" l="1"/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<sst xmlns="http://schemas.openxmlformats.org/spreadsheetml/2006/main" count="1127" uniqueCount="349">
  <si>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</si>
  <si>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</si>
  <si>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</si>
  <si>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</si>
  <si>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</si>
  <si>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</si>
  <si>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</si>
  <si>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</si>
  <si>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</si>
  <si>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</si>
  <si>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</si>
  <si>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</si>
  <si>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</si>
  <si>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</si>
  <si>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</si>
  <si>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</si>
  <si>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</si>
  <si>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</si>
  <si>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</si>
  <si>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</si>
  <si>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</si>
  <si>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</si>
  <si>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</si>
  <si>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</si>
  <si>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</si>
  <si>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</si>
  <si>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</si>
  <si>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</si>
  <si>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</si>
  <si>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</si>
  <si>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</si>
  <si>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</si>
  <si>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</si>
  <si>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</si>
  <si>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</si>
  <si>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</si>
  <si>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</si>
  <si>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</si>
  <si>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</si>
  <si>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</si>
  <si>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</si>
  <si>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</si>
  <si>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</si>
  <si>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</si>
  <si>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</si>
  <si>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</si>
  <si>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</si>
  <si>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</si>
  <si>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</si>
  <si>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</si>
  <si>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</si>
  <si>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</si>
  <si>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</si>
  <si>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</si>
  <si>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</si>
  <si>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</si>
  <si>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</si>
  <si>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</si>
  <si>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</si>
  <si>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</si>
  <si>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</si>
  <si>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</si>
  <si>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</si>
  <si>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</si>
  <si>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</si>
  <si>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</si>
  <si>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</si>
  <si>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</si>
  <si>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</si>
  <si>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</si>
  <si>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</si>
  <si>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</si>
  <si>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</si>
  <si>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</si>
  <si>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</si>
  <si>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</si>
  <si>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</si>
  <si>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</si>
  <si>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</si>
  <si>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</si>
  <si>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</si>
  <si>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</si>
  <si>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</si>
  <si>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</si>
  <si>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</si>
  <si>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</si>
  <si>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</si>
  <si>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</si>
  <si>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</si>
  <si>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</si>
  <si>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</si>
  <si>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</si>
  <si>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</si>
  <si>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</si>
  <si>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</si>
  <si>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</si>
  <si>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</si>
  <si>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</si>
  <si>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</si>
  <si>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</si>
  <si>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</si>
  <si>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</si>
  <si>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</si>
  <si>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</si>
  <si>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</si>
  <si>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</si>
  <si>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</si>
  <si>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</si>
  <si>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</si>
  <si>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</si>
  <si>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</si>
  <si>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</si>
  <si>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</si>
  <si>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</si>
  <si>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</si>
  <si>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</si>
  <si>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</si>
  <si>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</si>
  <si>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</si>
  <si>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</si>
  <si>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</si>
  <si>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</si>
  <si>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</si>
  <si>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</si>
  <si>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</si>
  <si>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</si>
  <si>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</si>
  <si>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</si>
  <si>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</si>
  <si>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</si>
  <si>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</si>
  <si>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</si>
  <si>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</si>
  <si>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</si>
  <si>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</si>
  <si>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</si>
  <si>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</si>
  <si>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</si>
  <si>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</si>
  <si>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</si>
  <si>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</si>
  <si>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</si>
  <si>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</si>
  <si>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</si>
  <si>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</si>
  <si>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</si>
  <si>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</si>
  <si>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</si>
  <si>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</si>
  <si>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</si>
  <si>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</si>
  <si>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</si>
  <si>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</si>
  <si>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</si>
  <si>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</si>
  <si>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</si>
  <si>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</si>
  <si>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</si>
  <si>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</si>
  <si>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</si>
  <si>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</si>
  <si>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</si>
  <si>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</si>
  <si>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</si>
  <si>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</si>
  <si>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</si>
  <si>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</si>
  <si>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</si>
  <si>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</si>
  <si>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</si>
  <si>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</si>
  <si>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</si>
  <si>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</si>
  <si>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</si>
  <si>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</si>
  <si>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</si>
  <si>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</si>
  <si>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</si>
  <si>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</si>
  <si>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</si>
  <si>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</si>
  <si>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</si>
  <si>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</si>
  <si>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</si>
  <si>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</si>
  <si>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</si>
  <si>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</si>
  <si>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</si>
  <si>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</si>
  <si>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</si>
  <si>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</si>
  <si>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</si>
  <si>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</si>
  <si>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</si>
  <si>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</si>
  <si>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</si>
  <si>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</si>
  <si>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</si>
  <si>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</si>
  <si>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</si>
  <si>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</si>
  <si>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</si>
  <si>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</si>
  <si>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</si>
  <si>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</si>
  <si>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</si>
  <si>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</si>
  <si>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</si>
  <si>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</si>
  <si>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</si>
  <si>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</si>
  <si>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</si>
  <si>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</si>
  <si>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</si>
  <si>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</si>
  <si>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</si>
  <si>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</si>
  <si>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</si>
  <si>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</si>
  <si>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</si>
  <si>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</si>
  <si>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</si>
  <si>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</si>
  <si>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</si>
  <si>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</si>
  <si>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</si>
  <si>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</si>
  <si>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</si>
  <si>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</si>
  <si>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</si>
  <si>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</si>
  <si>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</si>
  <si>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</si>
  <si>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</si>
  <si>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</si>
  <si>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</si>
  <si>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</si>
  <si>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</si>
  <si>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</si>
  <si>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</si>
  <si>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</si>
  <si>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</si>
  <si>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</si>
  <si>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</si>
  <si>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</si>
  <si>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</si>
  <si>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</si>
  <si>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</si>
  <si>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</si>
  <si>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</si>
  <si>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</si>
  <si>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</si>
  <si>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</si>
  <si>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</si>
  <si>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</si>
  <si>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</si>
  <si>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</si>
  <si>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</si>
  <si>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</si>
  <si>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</si>
  <si>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</si>
  <si>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</si>
  <si>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</si>
  <si>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</si>
  <si>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</si>
  <si>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</si>
  <si>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</si>
  <si>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</si>
  <si>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</si>
  <si>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</si>
  <si>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</si>
  <si>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</si>
  <si>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</si>
  <si>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</si>
  <si>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</si>
  <si>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</si>
  <si>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</si>
  <si>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</si>
  <si>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</si>
  <si>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</si>
  <si>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</si>
  <si>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</si>
  <si>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</si>
  <si>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</si>
  <si>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</si>
  <si>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</si>
  <si>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</si>
  <si>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</si>
  <si>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</si>
  <si>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</si>
  <si>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</si>
  <si>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</si>
  <si>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</si>
  <si>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</si>
  <si>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</si>
  <si>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</si>
  <si>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</si>
  <si>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</si>
  <si>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</si>
  <si>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</si>
  <si>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</si>
  <si>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</si>
  <si>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</si>
  <si>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</si>
  <si>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</si>
  <si>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</si>
  <si>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</si>
  <si>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</si>
  <si>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</si>
  <si>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</si>
  <si>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</si>
  <si>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</si>
  <si>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</si>
  <si>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</si>
  <si>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</si>
  <si>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Papel 8 1/2 X 11</t>
  </si>
  <si>
    <t>Sobre Manila 10 x 15</t>
  </si>
  <si>
    <t>13/10/2023</t>
  </si>
  <si>
    <t>Sacagrapas</t>
  </si>
  <si>
    <t>TONER ORIGINAL HP 202A CF500A BLACK</t>
  </si>
  <si>
    <t>TONER ORIGINAL HP LASERJET CF217A</t>
  </si>
  <si>
    <t xml:space="preserve">TONER HP LASERJET CF258A </t>
  </si>
  <si>
    <t>BANDAS DE Goma NO. 18</t>
  </si>
  <si>
    <t>Bandeja de Escritorio</t>
  </si>
  <si>
    <t>Borrador para pizarra magica</t>
  </si>
  <si>
    <t>Cera para contar</t>
  </si>
  <si>
    <t>Corrector Liquido blanco</t>
  </si>
  <si>
    <t>Grapadora Standard 444</t>
  </si>
  <si>
    <t>Perforadora de 3 h</t>
  </si>
  <si>
    <t xml:space="preserve">Perforadora DE 2H </t>
  </si>
  <si>
    <t>MEMORIA USB DE 16 GB</t>
  </si>
  <si>
    <t>Lapicero Negro</t>
  </si>
  <si>
    <t>20/02/2024</t>
  </si>
  <si>
    <t>Uhu Barra</t>
  </si>
  <si>
    <t>Marcador p/Pizarra c/verde</t>
  </si>
  <si>
    <t>Marcador p/Pizarra c/Azul</t>
  </si>
  <si>
    <t>Post it pequeño</t>
  </si>
  <si>
    <t>Correspondiente al Trimestre julio  -  septiembre 2024</t>
  </si>
  <si>
    <t>Talon Desembolso Caja Chica administrativo</t>
  </si>
  <si>
    <t>TONER ORIGINAL HP CF280A</t>
  </si>
  <si>
    <t>27/08/2024</t>
  </si>
  <si>
    <t>29/08/2024</t>
  </si>
  <si>
    <t>30/08/2024</t>
  </si>
  <si>
    <t>Borra para LAPIZ</t>
  </si>
  <si>
    <t>30/8/2024</t>
  </si>
  <si>
    <t>Pizarra magica blanca</t>
  </si>
  <si>
    <t>Folder Patition con 2 divisiones</t>
  </si>
  <si>
    <t>16/9/2024</t>
  </si>
  <si>
    <t>Libreta rayada grande 8 1/2 x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</si>
</sst>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u val="doubleAccounting"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49" fontId="19" fillId="0" borderId="3" xfId="13" applyNumberFormat="1" applyFont="1" applyBorder="1" applyAlignment="1">
      <alignment horizontal="left"/>
    </xf>
    <xf numFmtId="49" fontId="19" fillId="0" borderId="1" xfId="12" applyNumberFormat="1" applyFont="1" applyBorder="1" applyAlignment="1">
      <alignment horizontal="left"/>
    </xf>
    <xf numFmtId="0" fontId="2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49" fontId="19" fillId="3" borderId="1" xfId="12" applyNumberFormat="1" applyFont="1" applyFill="1" applyBorder="1" applyAlignment="1">
      <alignment horizontal="left"/>
    </xf>
    <xf numFmtId="49" fontId="19" fillId="3" borderId="3" xfId="13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2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1" fontId="0" fillId="0" borderId="9" xfId="0" applyNumberFormat="1" applyBorder="1"/>
    <xf numFmtId="0" fontId="17" fillId="5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67" fontId="24" fillId="3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0" borderId="1" xfId="13" applyNumberFormat="1" applyFont="1" applyBorder="1" applyAlignment="1">
      <alignment horizontal="left"/>
    </xf>
    <xf numFmtId="49" fontId="25" fillId="3" borderId="1" xfId="13" applyNumberFormat="1" applyFont="1" applyFill="1" applyBorder="1" applyAlignment="1">
      <alignment horizontal="left"/>
    </xf>
    <xf numFmtId="49" fontId="25" fillId="3" borderId="1" xfId="0" applyNumberFormat="1" applyFont="1" applyFill="1" applyBorder="1" applyAlignment="1">
      <alignment horizontal="left"/>
    </xf>
    <xf numFmtId="0" fontId="24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left" vertical="center" wrapText="1"/>
    </xf>
    <xf numFmtId="166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166" fontId="22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0" fontId="25" fillId="0" borderId="1" xfId="12" applyFont="1" applyBorder="1" applyAlignment="1">
      <alignment horizontal="left"/>
    </xf>
    <xf numFmtId="0" fontId="25" fillId="3" borderId="1" xfId="12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14" fontId="25" fillId="3" borderId="1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65" fontId="26" fillId="3" borderId="0" xfId="0" applyNumberFormat="1" applyFont="1" applyFill="1" applyAlignment="1">
      <alignment horizontal="right" vertical="center" wrapText="1"/>
    </xf>
  </cellXfs>
  <cellStyles count="14">
    <cellStyle name="Comma 2" xfId="8" xr:uid="{00000000-0005-0000-0000-000001000000}"/>
    <cellStyle name="Millares 2" xfId="1" xr:uid="{00000000-0005-0000-0000-000002000000}"/>
    <cellStyle name="Millares 2 2" xfId="9" xr:uid="{00000000-0005-0000-0000-000003000000}"/>
    <cellStyle name="Normal" xfId="0" builtinId="0"/>
    <cellStyle name="Normal 2" xfId="2" xr:uid="{00000000-0005-0000-0000-000005000000}"/>
    <cellStyle name="Normal 2 2" xfId="10" xr:uid="{00000000-0005-0000-0000-000006000000}"/>
    <cellStyle name="Normal 3" xfId="4" xr:uid="{00000000-0005-0000-0000-000007000000}"/>
    <cellStyle name="Normal 3 2" xfId="12" xr:uid="{00000000-0005-0000-0000-000008000000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Porcentual 2" xfId="3" xr:uid="{00000000-0005-0000-0000-00000D000000}"/>
    <cellStyle name="Porcentual 2 2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zoomScaleNormal="100" workbookViewId="0">
      <selection activeCell="A171" sqref="A171:XFD176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47.5703125" style="28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73"/>
      <c r="C1" s="73"/>
      <c r="D1" s="73"/>
      <c r="E1" s="73"/>
      <c r="F1" s="73"/>
      <c r="G1" s="73"/>
    </row>
    <row r="2" spans="1:8" s="5" customFormat="1" ht="19.5" x14ac:dyDescent="0.2">
      <c r="B2" s="73"/>
      <c r="C2" s="73"/>
      <c r="D2" s="73"/>
      <c r="E2" s="73"/>
      <c r="F2" s="73"/>
      <c r="G2" s="73"/>
    </row>
    <row r="3" spans="1:8" s="5" customFormat="1" ht="19.5" x14ac:dyDescent="0.2">
      <c r="B3" s="73"/>
      <c r="C3" s="73"/>
      <c r="D3" s="73"/>
      <c r="E3" s="73"/>
      <c r="F3" s="73"/>
      <c r="G3" s="73"/>
    </row>
    <row r="4" spans="1:8" s="5" customFormat="1" ht="34.5" x14ac:dyDescent="0.2">
      <c r="A4" s="74" t="s">
        <v>273</v>
      </c>
      <c r="B4" s="74"/>
      <c r="C4" s="74"/>
      <c r="D4" s="74"/>
      <c r="E4" s="74"/>
      <c r="F4" s="74"/>
      <c r="G4" s="74"/>
    </row>
    <row r="5" spans="1:8" s="5" customFormat="1" ht="5.25" customHeight="1" x14ac:dyDescent="0.2">
      <c r="A5" s="7"/>
      <c r="B5" s="7"/>
      <c r="C5" s="7"/>
      <c r="D5" s="7"/>
      <c r="E5" s="21"/>
      <c r="F5" s="7"/>
      <c r="G5" s="7"/>
    </row>
    <row r="6" spans="1:8" s="5" customFormat="1" ht="18" x14ac:dyDescent="0.2">
      <c r="A6" s="75" t="s">
        <v>6</v>
      </c>
      <c r="B6" s="75"/>
      <c r="C6" s="75"/>
      <c r="D6" s="75"/>
      <c r="E6" s="75"/>
      <c r="F6" s="75"/>
      <c r="G6" s="75"/>
    </row>
    <row r="7" spans="1:8" s="5" customFormat="1" ht="18" x14ac:dyDescent="0.2">
      <c r="A7" s="36" t="s">
        <v>311</v>
      </c>
      <c r="B7" s="6"/>
      <c r="C7" s="6"/>
      <c r="D7" s="6"/>
      <c r="E7" s="22"/>
      <c r="F7" s="6"/>
      <c r="G7" s="6"/>
    </row>
    <row r="8" spans="1:8" s="5" customFormat="1" ht="19.5" customHeight="1" thickBot="1" x14ac:dyDescent="0.25">
      <c r="A8" s="76" t="s">
        <v>337</v>
      </c>
      <c r="B8" s="76"/>
      <c r="C8" s="76"/>
      <c r="D8" s="76"/>
      <c r="E8" s="76"/>
      <c r="F8" s="76"/>
      <c r="G8" s="76"/>
    </row>
    <row r="9" spans="1:8" s="2" customFormat="1" ht="16.5" customHeight="1" x14ac:dyDescent="0.2">
      <c r="A9" s="67" t="s">
        <v>271</v>
      </c>
      <c r="B9" s="70" t="s">
        <v>272</v>
      </c>
      <c r="C9" s="70" t="s">
        <v>1</v>
      </c>
      <c r="D9" s="16"/>
      <c r="E9" s="16"/>
      <c r="F9" s="16"/>
      <c r="G9" s="16"/>
      <c r="H9" s="3"/>
    </row>
    <row r="10" spans="1:8" s="9" customFormat="1" ht="37.5" customHeight="1" x14ac:dyDescent="0.2">
      <c r="A10" s="68"/>
      <c r="B10" s="71"/>
      <c r="C10" s="71"/>
      <c r="D10" s="17" t="s">
        <v>2</v>
      </c>
      <c r="E10" s="17" t="s">
        <v>5</v>
      </c>
      <c r="F10" s="17" t="s">
        <v>0</v>
      </c>
      <c r="G10" s="17" t="s">
        <v>3</v>
      </c>
      <c r="H10" s="8"/>
    </row>
    <row r="11" spans="1:8" s="2" customFormat="1" ht="18.75" x14ac:dyDescent="0.2">
      <c r="A11" s="69"/>
      <c r="B11" s="72"/>
      <c r="C11" s="72"/>
      <c r="D11" s="48"/>
      <c r="E11" s="48"/>
      <c r="F11" s="48"/>
      <c r="G11" s="48"/>
      <c r="H11" s="3"/>
    </row>
    <row r="12" spans="1:8" s="11" customFormat="1" ht="16.5" x14ac:dyDescent="0.2">
      <c r="A12" s="50">
        <v>43190</v>
      </c>
      <c r="B12" s="50">
        <v>43190</v>
      </c>
      <c r="C12" s="51" t="s">
        <v>4</v>
      </c>
      <c r="D12" s="62">
        <v>3</v>
      </c>
      <c r="E12" s="52" t="s">
        <v>12</v>
      </c>
      <c r="F12" s="58">
        <v>195.73</v>
      </c>
      <c r="G12" s="59">
        <v>6</v>
      </c>
    </row>
    <row r="13" spans="1:8" s="11" customFormat="1" ht="16.5" x14ac:dyDescent="0.2">
      <c r="A13" s="50">
        <v>45548</v>
      </c>
      <c r="B13" s="50">
        <v>45548</v>
      </c>
      <c r="C13" s="51" t="s">
        <v>4</v>
      </c>
      <c r="D13" s="62">
        <v>4</v>
      </c>
      <c r="E13" s="52" t="s">
        <v>285</v>
      </c>
      <c r="F13" s="58">
        <v>4844.96</v>
      </c>
      <c r="G13" s="59">
        <v>259</v>
      </c>
    </row>
    <row r="14" spans="1:8" s="11" customFormat="1" ht="16.5" x14ac:dyDescent="0.2">
      <c r="A14" s="50">
        <v>45523</v>
      </c>
      <c r="B14" s="50">
        <v>45523</v>
      </c>
      <c r="C14" s="55" t="s">
        <v>4</v>
      </c>
      <c r="D14" s="63">
        <v>5</v>
      </c>
      <c r="E14" s="53" t="s">
        <v>17</v>
      </c>
      <c r="F14" s="60">
        <v>621.80999999999995</v>
      </c>
      <c r="G14" s="61">
        <v>212</v>
      </c>
    </row>
    <row r="15" spans="1:8" s="11" customFormat="1" ht="16.5" x14ac:dyDescent="0.2">
      <c r="A15" s="50">
        <v>45523</v>
      </c>
      <c r="B15" s="50">
        <v>45523</v>
      </c>
      <c r="C15" s="55" t="s">
        <v>4</v>
      </c>
      <c r="D15" s="63">
        <v>6</v>
      </c>
      <c r="E15" s="53" t="s">
        <v>16</v>
      </c>
      <c r="F15" s="60">
        <v>1810.21</v>
      </c>
      <c r="G15" s="61">
        <v>172</v>
      </c>
    </row>
    <row r="16" spans="1:8" s="11" customFormat="1" ht="16.5" x14ac:dyDescent="0.2">
      <c r="A16" s="50">
        <v>45233</v>
      </c>
      <c r="B16" s="50">
        <v>45233</v>
      </c>
      <c r="C16" s="55" t="s">
        <v>4</v>
      </c>
      <c r="D16" s="63">
        <v>7</v>
      </c>
      <c r="E16" s="53" t="s">
        <v>323</v>
      </c>
      <c r="F16" s="60">
        <v>448.4</v>
      </c>
      <c r="G16" s="61">
        <v>2</v>
      </c>
    </row>
    <row r="17" spans="1:7" s="11" customFormat="1" ht="16.5" x14ac:dyDescent="0.2">
      <c r="A17" s="50">
        <v>45554</v>
      </c>
      <c r="B17" s="50">
        <v>45554</v>
      </c>
      <c r="C17" s="55" t="s">
        <v>4</v>
      </c>
      <c r="D17" s="63">
        <v>8</v>
      </c>
      <c r="E17" s="53" t="s">
        <v>315</v>
      </c>
      <c r="F17" s="60">
        <v>202487.83</v>
      </c>
      <c r="G17" s="61">
        <v>603</v>
      </c>
    </row>
    <row r="18" spans="1:7" s="11" customFormat="1" ht="16.5" x14ac:dyDescent="0.2">
      <c r="A18" s="50">
        <v>43190</v>
      </c>
      <c r="B18" s="50">
        <v>43190</v>
      </c>
      <c r="C18" s="55" t="s">
        <v>4</v>
      </c>
      <c r="D18" s="63">
        <v>9</v>
      </c>
      <c r="E18" s="53" t="s">
        <v>66</v>
      </c>
      <c r="F18" s="60">
        <v>614.13</v>
      </c>
      <c r="G18" s="61">
        <v>3</v>
      </c>
    </row>
    <row r="19" spans="1:7" s="11" customFormat="1" ht="16.5" x14ac:dyDescent="0.2">
      <c r="A19" s="50" t="s">
        <v>342</v>
      </c>
      <c r="B19" s="50" t="s">
        <v>342</v>
      </c>
      <c r="C19" s="55" t="s">
        <v>4</v>
      </c>
      <c r="D19" s="63">
        <v>10</v>
      </c>
      <c r="E19" s="53" t="s">
        <v>343</v>
      </c>
      <c r="F19" s="60">
        <v>220</v>
      </c>
      <c r="G19" s="61">
        <v>22</v>
      </c>
    </row>
    <row r="20" spans="1:7" s="11" customFormat="1" ht="16.5" x14ac:dyDescent="0.2">
      <c r="A20" s="64" t="s">
        <v>340</v>
      </c>
      <c r="B20" s="64" t="s">
        <v>340</v>
      </c>
      <c r="C20" s="55" t="s">
        <v>4</v>
      </c>
      <c r="D20" s="63">
        <v>11</v>
      </c>
      <c r="E20" s="53" t="s">
        <v>324</v>
      </c>
      <c r="F20" s="60">
        <v>954.03</v>
      </c>
      <c r="G20" s="61">
        <v>20</v>
      </c>
    </row>
    <row r="21" spans="1:7" s="11" customFormat="1" ht="16.5" x14ac:dyDescent="0.2">
      <c r="A21" s="50">
        <v>44690</v>
      </c>
      <c r="B21" s="50">
        <v>44690</v>
      </c>
      <c r="C21" s="55" t="s">
        <v>4</v>
      </c>
      <c r="D21" s="63">
        <v>13</v>
      </c>
      <c r="E21" s="53" t="s">
        <v>23</v>
      </c>
      <c r="F21" s="60">
        <v>3338.5</v>
      </c>
      <c r="G21" s="61">
        <v>83</v>
      </c>
    </row>
    <row r="22" spans="1:7" s="11" customFormat="1" ht="16.5" x14ac:dyDescent="0.2">
      <c r="A22" s="50">
        <v>45523</v>
      </c>
      <c r="B22" s="50">
        <v>45523</v>
      </c>
      <c r="C22" s="55" t="s">
        <v>4</v>
      </c>
      <c r="D22" s="63">
        <v>14</v>
      </c>
      <c r="E22" s="53" t="s">
        <v>28</v>
      </c>
      <c r="F22" s="60">
        <v>1387.38</v>
      </c>
      <c r="G22" s="61">
        <v>129</v>
      </c>
    </row>
    <row r="23" spans="1:7" s="11" customFormat="1" ht="16.5" x14ac:dyDescent="0.2">
      <c r="A23" s="50">
        <v>45523</v>
      </c>
      <c r="B23" s="50">
        <v>45523</v>
      </c>
      <c r="C23" s="55" t="s">
        <v>4</v>
      </c>
      <c r="D23" s="63">
        <v>15</v>
      </c>
      <c r="E23" s="53" t="s">
        <v>27</v>
      </c>
      <c r="F23" s="60">
        <v>3015.99</v>
      </c>
      <c r="G23" s="61">
        <v>125</v>
      </c>
    </row>
    <row r="24" spans="1:7" s="11" customFormat="1" ht="16.5" x14ac:dyDescent="0.2">
      <c r="A24" s="64" t="s">
        <v>332</v>
      </c>
      <c r="B24" s="64" t="s">
        <v>332</v>
      </c>
      <c r="C24" s="55" t="s">
        <v>4</v>
      </c>
      <c r="D24" s="65">
        <v>16</v>
      </c>
      <c r="E24" s="54" t="s">
        <v>286</v>
      </c>
      <c r="F24" s="60">
        <v>1806.82</v>
      </c>
      <c r="G24" s="61">
        <v>11</v>
      </c>
    </row>
    <row r="25" spans="1:7" s="11" customFormat="1" ht="16.5" x14ac:dyDescent="0.2">
      <c r="A25" s="50">
        <v>44902</v>
      </c>
      <c r="B25" s="50">
        <v>44902</v>
      </c>
      <c r="C25" s="55" t="s">
        <v>4</v>
      </c>
      <c r="D25" s="63">
        <v>17</v>
      </c>
      <c r="E25" s="53" t="s">
        <v>18</v>
      </c>
      <c r="F25" s="60">
        <v>4126.8500000000004</v>
      </c>
      <c r="G25" s="61">
        <v>24</v>
      </c>
    </row>
    <row r="26" spans="1:7" s="11" customFormat="1" ht="16.5" x14ac:dyDescent="0.2">
      <c r="A26" s="50">
        <v>45523</v>
      </c>
      <c r="B26" s="50">
        <v>45523</v>
      </c>
      <c r="C26" s="55" t="s">
        <v>4</v>
      </c>
      <c r="D26" s="63">
        <v>18</v>
      </c>
      <c r="E26" s="53" t="s">
        <v>21</v>
      </c>
      <c r="F26" s="60">
        <v>7827.32</v>
      </c>
      <c r="G26" s="61">
        <v>32</v>
      </c>
    </row>
    <row r="27" spans="1:7" s="11" customFormat="1" ht="16.5" x14ac:dyDescent="0.2">
      <c r="A27" s="50">
        <v>44902</v>
      </c>
      <c r="B27" s="50">
        <v>44902</v>
      </c>
      <c r="C27" s="55" t="s">
        <v>4</v>
      </c>
      <c r="D27" s="63">
        <v>19</v>
      </c>
      <c r="E27" s="53" t="s">
        <v>287</v>
      </c>
      <c r="F27" s="60">
        <v>4535.01</v>
      </c>
      <c r="G27" s="61">
        <v>31</v>
      </c>
    </row>
    <row r="28" spans="1:7" s="11" customFormat="1" ht="16.5" x14ac:dyDescent="0.2">
      <c r="A28" s="50">
        <v>44474</v>
      </c>
      <c r="B28" s="50">
        <v>44474</v>
      </c>
      <c r="C28" s="55" t="s">
        <v>4</v>
      </c>
      <c r="D28" s="63">
        <v>20</v>
      </c>
      <c r="E28" s="53" t="s">
        <v>22</v>
      </c>
      <c r="F28" s="60">
        <v>24532.2</v>
      </c>
      <c r="G28" s="61">
        <v>54</v>
      </c>
    </row>
    <row r="29" spans="1:7" s="11" customFormat="1" ht="16.5" x14ac:dyDescent="0.2">
      <c r="A29" s="50">
        <v>45233</v>
      </c>
      <c r="B29" s="50">
        <v>45233</v>
      </c>
      <c r="C29" s="55" t="s">
        <v>4</v>
      </c>
      <c r="D29" s="63">
        <v>21</v>
      </c>
      <c r="E29" s="53" t="s">
        <v>289</v>
      </c>
      <c r="F29" s="60">
        <v>689.46</v>
      </c>
      <c r="G29" s="61">
        <v>20</v>
      </c>
    </row>
    <row r="30" spans="1:7" s="11" customFormat="1" ht="16.5" x14ac:dyDescent="0.2">
      <c r="A30" s="50" t="s">
        <v>347</v>
      </c>
      <c r="B30" s="50" t="s">
        <v>347</v>
      </c>
      <c r="C30" s="55" t="s">
        <v>4</v>
      </c>
      <c r="D30" s="63">
        <v>22</v>
      </c>
      <c r="E30" s="53" t="s">
        <v>26</v>
      </c>
      <c r="F30" s="60">
        <v>348.98</v>
      </c>
      <c r="G30" s="61">
        <v>10</v>
      </c>
    </row>
    <row r="31" spans="1:7" s="11" customFormat="1" ht="16.5" x14ac:dyDescent="0.2">
      <c r="A31" s="50">
        <v>45233</v>
      </c>
      <c r="B31" s="50">
        <v>45233</v>
      </c>
      <c r="C31" s="55" t="s">
        <v>4</v>
      </c>
      <c r="D31" s="63">
        <v>24</v>
      </c>
      <c r="E31" s="53" t="s">
        <v>326</v>
      </c>
      <c r="F31" s="60">
        <v>201.78</v>
      </c>
      <c r="G31" s="61">
        <v>9</v>
      </c>
    </row>
    <row r="32" spans="1:7" s="11" customFormat="1" ht="16.5" x14ac:dyDescent="0.2">
      <c r="A32" s="50">
        <v>45523</v>
      </c>
      <c r="B32" s="50">
        <v>45523</v>
      </c>
      <c r="C32" s="55" t="s">
        <v>4</v>
      </c>
      <c r="D32" s="63">
        <v>27</v>
      </c>
      <c r="E32" s="53" t="s">
        <v>31</v>
      </c>
      <c r="F32" s="60">
        <v>1958.41</v>
      </c>
      <c r="G32" s="61">
        <v>17</v>
      </c>
    </row>
    <row r="33" spans="1:7" s="11" customFormat="1" ht="16.5" x14ac:dyDescent="0.2">
      <c r="A33" s="64" t="s">
        <v>332</v>
      </c>
      <c r="B33" s="64" t="s">
        <v>332</v>
      </c>
      <c r="C33" s="55" t="s">
        <v>4</v>
      </c>
      <c r="D33" s="65">
        <v>31</v>
      </c>
      <c r="E33" s="54" t="s">
        <v>33</v>
      </c>
      <c r="F33" s="60">
        <v>1695.05</v>
      </c>
      <c r="G33" s="61">
        <v>32</v>
      </c>
    </row>
    <row r="34" spans="1:7" s="11" customFormat="1" ht="16.5" x14ac:dyDescent="0.2">
      <c r="A34" s="50">
        <v>45548</v>
      </c>
      <c r="B34" s="50">
        <v>45548</v>
      </c>
      <c r="C34" s="55" t="s">
        <v>4</v>
      </c>
      <c r="D34" s="63">
        <v>32</v>
      </c>
      <c r="E34" s="53" t="s">
        <v>346</v>
      </c>
      <c r="F34" s="60">
        <v>25753.5</v>
      </c>
      <c r="G34" s="61">
        <v>225</v>
      </c>
    </row>
    <row r="35" spans="1:7" s="11" customFormat="1" ht="16.5" x14ac:dyDescent="0.2">
      <c r="A35" s="50">
        <v>45268</v>
      </c>
      <c r="B35" s="50">
        <v>45268</v>
      </c>
      <c r="C35" s="55" t="s">
        <v>4</v>
      </c>
      <c r="D35" s="63">
        <v>33</v>
      </c>
      <c r="E35" s="53" t="s">
        <v>40</v>
      </c>
      <c r="F35" s="60">
        <v>24619.200000000001</v>
      </c>
      <c r="G35" s="61">
        <v>285</v>
      </c>
    </row>
    <row r="36" spans="1:7" s="11" customFormat="1" ht="16.5" x14ac:dyDescent="0.2">
      <c r="A36" s="50">
        <v>45523</v>
      </c>
      <c r="B36" s="50">
        <v>45523</v>
      </c>
      <c r="C36" s="55" t="s">
        <v>4</v>
      </c>
      <c r="D36" s="63">
        <v>34</v>
      </c>
      <c r="E36" s="53" t="s">
        <v>38</v>
      </c>
      <c r="F36" s="60">
        <v>5206.79</v>
      </c>
      <c r="G36" s="61">
        <v>1969</v>
      </c>
    </row>
    <row r="37" spans="1:7" s="11" customFormat="1" ht="16.5" x14ac:dyDescent="0.2">
      <c r="A37" s="50">
        <v>45548</v>
      </c>
      <c r="B37" s="50">
        <v>45548</v>
      </c>
      <c r="C37" s="55" t="s">
        <v>4</v>
      </c>
      <c r="D37" s="63">
        <v>36</v>
      </c>
      <c r="E37" s="53" t="s">
        <v>41</v>
      </c>
      <c r="F37" s="60">
        <v>3101.2</v>
      </c>
      <c r="G37" s="61">
        <v>67</v>
      </c>
    </row>
    <row r="38" spans="1:7" s="11" customFormat="1" ht="16.5" x14ac:dyDescent="0.2">
      <c r="A38" s="50">
        <v>44011</v>
      </c>
      <c r="B38" s="50">
        <v>44011</v>
      </c>
      <c r="C38" s="55" t="s">
        <v>4</v>
      </c>
      <c r="D38" s="63">
        <v>37</v>
      </c>
      <c r="E38" s="53" t="s">
        <v>45</v>
      </c>
      <c r="F38" s="60">
        <v>1795.41</v>
      </c>
      <c r="G38" s="61">
        <v>41</v>
      </c>
    </row>
    <row r="39" spans="1:7" s="49" customFormat="1" ht="16.5" x14ac:dyDescent="0.2">
      <c r="A39" s="50" t="s">
        <v>317</v>
      </c>
      <c r="B39" s="50" t="s">
        <v>317</v>
      </c>
      <c r="C39" s="55" t="s">
        <v>4</v>
      </c>
      <c r="D39" s="63">
        <v>38</v>
      </c>
      <c r="E39" s="53" t="s">
        <v>13</v>
      </c>
      <c r="F39" s="60">
        <v>486.13</v>
      </c>
      <c r="G39" s="61">
        <v>13</v>
      </c>
    </row>
    <row r="40" spans="1:7" s="49" customFormat="1" ht="16.5" x14ac:dyDescent="0.2">
      <c r="A40" s="50">
        <v>45233</v>
      </c>
      <c r="B40" s="50">
        <v>45233</v>
      </c>
      <c r="C40" s="55" t="s">
        <v>4</v>
      </c>
      <c r="D40" s="63">
        <v>39</v>
      </c>
      <c r="E40" s="53" t="s">
        <v>322</v>
      </c>
      <c r="F40" s="60">
        <v>84.96</v>
      </c>
      <c r="G40" s="61">
        <v>3</v>
      </c>
    </row>
    <row r="41" spans="1:7" s="11" customFormat="1" ht="16.5" x14ac:dyDescent="0.2">
      <c r="A41" s="50" t="s">
        <v>342</v>
      </c>
      <c r="B41" s="50" t="s">
        <v>342</v>
      </c>
      <c r="C41" s="55" t="s">
        <v>4</v>
      </c>
      <c r="D41" s="63">
        <v>40</v>
      </c>
      <c r="E41" s="53" t="s">
        <v>327</v>
      </c>
      <c r="F41" s="60">
        <v>13666.61</v>
      </c>
      <c r="G41" s="61">
        <v>29</v>
      </c>
    </row>
    <row r="42" spans="1:7" s="11" customFormat="1" ht="16.5" x14ac:dyDescent="0.2">
      <c r="A42" s="50">
        <v>45548</v>
      </c>
      <c r="B42" s="50">
        <v>45548</v>
      </c>
      <c r="C42" s="55" t="s">
        <v>4</v>
      </c>
      <c r="D42" s="63">
        <v>41</v>
      </c>
      <c r="E42" s="53" t="s">
        <v>48</v>
      </c>
      <c r="F42" s="60">
        <v>2677.5</v>
      </c>
      <c r="G42" s="61">
        <v>75</v>
      </c>
    </row>
    <row r="43" spans="1:7" s="11" customFormat="1" ht="16.5" x14ac:dyDescent="0.2">
      <c r="A43" s="50" t="s">
        <v>317</v>
      </c>
      <c r="B43" s="50" t="s">
        <v>317</v>
      </c>
      <c r="C43" s="55" t="s">
        <v>4</v>
      </c>
      <c r="D43" s="63">
        <v>42</v>
      </c>
      <c r="E43" s="53" t="s">
        <v>47</v>
      </c>
      <c r="F43" s="60">
        <v>4063.74</v>
      </c>
      <c r="G43" s="61">
        <v>58</v>
      </c>
    </row>
    <row r="44" spans="1:7" s="11" customFormat="1" ht="16.5" x14ac:dyDescent="0.2">
      <c r="A44" s="50">
        <v>45523</v>
      </c>
      <c r="B44" s="50">
        <v>45523</v>
      </c>
      <c r="C44" s="55" t="s">
        <v>4</v>
      </c>
      <c r="D44" s="63">
        <v>49</v>
      </c>
      <c r="E44" s="53" t="s">
        <v>55</v>
      </c>
      <c r="F44" s="60">
        <v>4014.23</v>
      </c>
      <c r="G44" s="61">
        <v>311</v>
      </c>
    </row>
    <row r="45" spans="1:7" s="11" customFormat="1" ht="16.5" x14ac:dyDescent="0.2">
      <c r="A45" s="64" t="s">
        <v>332</v>
      </c>
      <c r="B45" s="64" t="s">
        <v>332</v>
      </c>
      <c r="C45" s="55" t="s">
        <v>4</v>
      </c>
      <c r="D45" s="65">
        <v>50</v>
      </c>
      <c r="E45" s="54" t="s">
        <v>331</v>
      </c>
      <c r="F45" s="60">
        <v>289</v>
      </c>
      <c r="G45" s="61">
        <v>34</v>
      </c>
    </row>
    <row r="46" spans="1:7" s="11" customFormat="1" ht="16.5" x14ac:dyDescent="0.2">
      <c r="A46" s="50">
        <v>44908</v>
      </c>
      <c r="B46" s="50">
        <v>44908</v>
      </c>
      <c r="C46" s="55" t="s">
        <v>4</v>
      </c>
      <c r="D46" s="63">
        <v>51</v>
      </c>
      <c r="E46" s="53" t="s">
        <v>56</v>
      </c>
      <c r="F46" s="60">
        <v>1362.38</v>
      </c>
      <c r="G46" s="61">
        <v>187</v>
      </c>
    </row>
    <row r="47" spans="1:7" s="11" customFormat="1" ht="16.5" x14ac:dyDescent="0.2">
      <c r="A47" s="50" t="s">
        <v>344</v>
      </c>
      <c r="B47" s="50" t="s">
        <v>344</v>
      </c>
      <c r="C47" s="55" t="s">
        <v>4</v>
      </c>
      <c r="D47" s="63">
        <v>52</v>
      </c>
      <c r="E47" s="53" t="s">
        <v>57</v>
      </c>
      <c r="F47" s="60">
        <v>1242.08</v>
      </c>
      <c r="G47" s="61">
        <v>276</v>
      </c>
    </row>
    <row r="48" spans="1:7" s="11" customFormat="1" ht="16.5" x14ac:dyDescent="0.2">
      <c r="A48" s="50" t="s">
        <v>347</v>
      </c>
      <c r="B48" s="50" t="s">
        <v>347</v>
      </c>
      <c r="C48" s="55" t="s">
        <v>4</v>
      </c>
      <c r="D48" s="63">
        <v>53</v>
      </c>
      <c r="E48" s="53" t="s">
        <v>348</v>
      </c>
      <c r="F48" s="60">
        <v>1259.8900000000001</v>
      </c>
      <c r="G48" s="61">
        <v>30</v>
      </c>
    </row>
    <row r="49" spans="1:7" s="11" customFormat="1" ht="16.5" x14ac:dyDescent="0.2">
      <c r="A49" s="64" t="s">
        <v>340</v>
      </c>
      <c r="B49" s="64" t="s">
        <v>340</v>
      </c>
      <c r="C49" s="55" t="s">
        <v>4</v>
      </c>
      <c r="D49" s="65">
        <v>57</v>
      </c>
      <c r="E49" s="54" t="s">
        <v>63</v>
      </c>
      <c r="F49" s="60">
        <v>568.78</v>
      </c>
      <c r="G49" s="61">
        <v>22</v>
      </c>
    </row>
    <row r="50" spans="1:7" s="11" customFormat="1" ht="16.5" x14ac:dyDescent="0.2">
      <c r="A50" s="50">
        <v>45524</v>
      </c>
      <c r="B50" s="50">
        <v>45524</v>
      </c>
      <c r="C50" s="55" t="s">
        <v>4</v>
      </c>
      <c r="D50" s="65">
        <v>58</v>
      </c>
      <c r="E50" s="54" t="s">
        <v>64</v>
      </c>
      <c r="F50" s="60">
        <v>538.74</v>
      </c>
      <c r="G50" s="61">
        <v>14</v>
      </c>
    </row>
    <row r="51" spans="1:7" s="11" customFormat="1" ht="16.5" x14ac:dyDescent="0.2">
      <c r="A51" s="50">
        <v>43190</v>
      </c>
      <c r="B51" s="50">
        <v>43190</v>
      </c>
      <c r="C51" s="55" t="s">
        <v>4</v>
      </c>
      <c r="D51" s="63">
        <v>60</v>
      </c>
      <c r="E51" s="53" t="s">
        <v>68</v>
      </c>
      <c r="F51" s="60">
        <v>1069.5</v>
      </c>
      <c r="G51" s="61">
        <v>7</v>
      </c>
    </row>
    <row r="52" spans="1:7" s="11" customFormat="1" ht="16.5" x14ac:dyDescent="0.2">
      <c r="A52" s="50" t="s">
        <v>347</v>
      </c>
      <c r="B52" s="50" t="s">
        <v>347</v>
      </c>
      <c r="C52" s="55" t="s">
        <v>4</v>
      </c>
      <c r="D52" s="63">
        <v>61</v>
      </c>
      <c r="E52" s="53" t="s">
        <v>90</v>
      </c>
      <c r="F52" s="60">
        <v>918.01</v>
      </c>
      <c r="G52" s="61">
        <v>49</v>
      </c>
    </row>
    <row r="53" spans="1:7" s="11" customFormat="1" ht="16.5" x14ac:dyDescent="0.2">
      <c r="A53" s="50">
        <v>45523</v>
      </c>
      <c r="B53" s="50">
        <v>45523</v>
      </c>
      <c r="C53" s="55" t="s">
        <v>4</v>
      </c>
      <c r="D53" s="63">
        <v>64</v>
      </c>
      <c r="E53" s="53" t="s">
        <v>329</v>
      </c>
      <c r="F53" s="60">
        <v>1157.26</v>
      </c>
      <c r="G53" s="61">
        <v>5</v>
      </c>
    </row>
    <row r="54" spans="1:7" s="11" customFormat="1" ht="16.5" x14ac:dyDescent="0.2">
      <c r="A54" s="50">
        <v>45523</v>
      </c>
      <c r="B54" s="50">
        <v>45523</v>
      </c>
      <c r="C54" s="55" t="s">
        <v>4</v>
      </c>
      <c r="D54" s="63">
        <v>65</v>
      </c>
      <c r="E54" s="53" t="s">
        <v>328</v>
      </c>
      <c r="F54" s="60">
        <v>4140.79</v>
      </c>
      <c r="G54" s="61">
        <v>11</v>
      </c>
    </row>
    <row r="55" spans="1:7" s="11" customFormat="1" ht="16.5" x14ac:dyDescent="0.2">
      <c r="A55" s="50">
        <v>45548</v>
      </c>
      <c r="B55" s="50">
        <v>45548</v>
      </c>
      <c r="C55" s="55" t="s">
        <v>4</v>
      </c>
      <c r="D55" s="63">
        <v>66</v>
      </c>
      <c r="E55" s="53" t="s">
        <v>345</v>
      </c>
      <c r="F55" s="60">
        <v>1752.3</v>
      </c>
      <c r="G55" s="61">
        <v>1</v>
      </c>
    </row>
    <row r="56" spans="1:7" s="11" customFormat="1" ht="16.5" x14ac:dyDescent="0.2">
      <c r="A56" s="50">
        <v>43190</v>
      </c>
      <c r="B56" s="50">
        <v>43190</v>
      </c>
      <c r="C56" s="55" t="s">
        <v>4</v>
      </c>
      <c r="D56" s="63">
        <v>68</v>
      </c>
      <c r="E56" s="53" t="s">
        <v>74</v>
      </c>
      <c r="F56" s="60">
        <v>703.51</v>
      </c>
      <c r="G56" s="61">
        <v>12</v>
      </c>
    </row>
    <row r="57" spans="1:7" s="11" customFormat="1" ht="16.5" x14ac:dyDescent="0.2">
      <c r="A57" s="50">
        <v>45282</v>
      </c>
      <c r="B57" s="50">
        <v>45282</v>
      </c>
      <c r="C57" s="55" t="s">
        <v>4</v>
      </c>
      <c r="D57" s="63">
        <v>69</v>
      </c>
      <c r="E57" s="53" t="s">
        <v>78</v>
      </c>
      <c r="F57" s="60">
        <v>70.91</v>
      </c>
      <c r="G57" s="61">
        <v>2</v>
      </c>
    </row>
    <row r="58" spans="1:7" s="11" customFormat="1" ht="16.5" x14ac:dyDescent="0.2">
      <c r="A58" s="50">
        <v>45385</v>
      </c>
      <c r="B58" s="50">
        <v>45385</v>
      </c>
      <c r="C58" s="55" t="s">
        <v>4</v>
      </c>
      <c r="D58" s="63">
        <v>70</v>
      </c>
      <c r="E58" s="53" t="s">
        <v>76</v>
      </c>
      <c r="F58" s="60">
        <v>273.66000000000003</v>
      </c>
      <c r="G58" s="61">
        <v>16</v>
      </c>
    </row>
    <row r="59" spans="1:7" s="11" customFormat="1" ht="16.5" x14ac:dyDescent="0.2">
      <c r="A59" s="50">
        <v>45385</v>
      </c>
      <c r="B59" s="50">
        <v>45385</v>
      </c>
      <c r="C59" s="55" t="s">
        <v>4</v>
      </c>
      <c r="D59" s="63">
        <v>71</v>
      </c>
      <c r="E59" s="53" t="s">
        <v>336</v>
      </c>
      <c r="F59" s="60">
        <v>68.5</v>
      </c>
      <c r="G59" s="61">
        <v>9</v>
      </c>
    </row>
    <row r="60" spans="1:7" s="11" customFormat="1" ht="16.5" x14ac:dyDescent="0.2">
      <c r="A60" s="50">
        <v>45385</v>
      </c>
      <c r="B60" s="50">
        <v>45385</v>
      </c>
      <c r="C60" s="55" t="s">
        <v>4</v>
      </c>
      <c r="D60" s="63">
        <v>72</v>
      </c>
      <c r="E60" s="53" t="s">
        <v>75</v>
      </c>
      <c r="F60" s="60">
        <v>3150.5</v>
      </c>
      <c r="G60" s="61">
        <v>47</v>
      </c>
    </row>
    <row r="61" spans="1:7" s="11" customFormat="1" ht="16.5" x14ac:dyDescent="0.2">
      <c r="A61" s="50">
        <v>45548</v>
      </c>
      <c r="B61" s="50">
        <v>45548</v>
      </c>
      <c r="C61" s="55" t="s">
        <v>4</v>
      </c>
      <c r="D61" s="63">
        <v>73</v>
      </c>
      <c r="E61" s="53" t="s">
        <v>72</v>
      </c>
      <c r="F61" s="60">
        <v>791.95</v>
      </c>
      <c r="G61" s="61">
        <v>21</v>
      </c>
    </row>
    <row r="62" spans="1:7" s="11" customFormat="1" ht="16.5" x14ac:dyDescent="0.2">
      <c r="A62" s="50">
        <v>45548</v>
      </c>
      <c r="B62" s="50">
        <v>45548</v>
      </c>
      <c r="C62" s="55" t="s">
        <v>4</v>
      </c>
      <c r="D62" s="63">
        <v>74</v>
      </c>
      <c r="E62" s="53" t="s">
        <v>73</v>
      </c>
      <c r="F62" s="60">
        <v>2211.9899999999998</v>
      </c>
      <c r="G62" s="61">
        <v>28</v>
      </c>
    </row>
    <row r="63" spans="1:7" s="11" customFormat="1" ht="16.5" x14ac:dyDescent="0.2">
      <c r="A63" s="50">
        <v>45523</v>
      </c>
      <c r="B63" s="50">
        <v>45523</v>
      </c>
      <c r="C63" s="55" t="s">
        <v>4</v>
      </c>
      <c r="D63" s="63">
        <v>77</v>
      </c>
      <c r="E63" s="53" t="s">
        <v>83</v>
      </c>
      <c r="F63" s="60">
        <v>126.28</v>
      </c>
      <c r="G63" s="61">
        <v>21</v>
      </c>
    </row>
    <row r="64" spans="1:7" s="11" customFormat="1" ht="16.5" x14ac:dyDescent="0.2">
      <c r="A64" s="50">
        <v>44908</v>
      </c>
      <c r="B64" s="50">
        <v>44908</v>
      </c>
      <c r="C64" s="55" t="s">
        <v>4</v>
      </c>
      <c r="D64" s="63">
        <v>79</v>
      </c>
      <c r="E64" s="53" t="s">
        <v>85</v>
      </c>
      <c r="F64" s="60">
        <v>378.21</v>
      </c>
      <c r="G64" s="61">
        <v>22</v>
      </c>
    </row>
    <row r="65" spans="1:7" s="11" customFormat="1" ht="16.5" x14ac:dyDescent="0.2">
      <c r="A65" s="50">
        <v>44714</v>
      </c>
      <c r="B65" s="50">
        <v>44714</v>
      </c>
      <c r="C65" s="55" t="s">
        <v>4</v>
      </c>
      <c r="D65" s="63">
        <v>80</v>
      </c>
      <c r="E65" s="53" t="s">
        <v>87</v>
      </c>
      <c r="F65" s="60">
        <v>17.03</v>
      </c>
      <c r="G65" s="61">
        <v>1</v>
      </c>
    </row>
    <row r="66" spans="1:7" s="11" customFormat="1" ht="16.5" x14ac:dyDescent="0.2">
      <c r="A66" s="50">
        <v>44908</v>
      </c>
      <c r="B66" s="50">
        <v>44908</v>
      </c>
      <c r="C66" s="55" t="s">
        <v>4</v>
      </c>
      <c r="D66" s="63">
        <v>81</v>
      </c>
      <c r="E66" s="53" t="s">
        <v>88</v>
      </c>
      <c r="F66" s="60">
        <v>213.33</v>
      </c>
      <c r="G66" s="61">
        <v>12</v>
      </c>
    </row>
    <row r="67" spans="1:7" s="11" customFormat="1" ht="16.5" x14ac:dyDescent="0.2">
      <c r="A67" s="50">
        <v>45523</v>
      </c>
      <c r="B67" s="50">
        <v>45523</v>
      </c>
      <c r="C67" s="55" t="s">
        <v>4</v>
      </c>
      <c r="D67" s="63">
        <v>82</v>
      </c>
      <c r="E67" s="53" t="s">
        <v>84</v>
      </c>
      <c r="F67" s="60">
        <v>1224.1500000000001</v>
      </c>
      <c r="G67" s="61">
        <v>48</v>
      </c>
    </row>
    <row r="68" spans="1:7" s="11" customFormat="1" ht="16.5" x14ac:dyDescent="0.2">
      <c r="A68" s="50">
        <v>45523</v>
      </c>
      <c r="B68" s="50">
        <v>45523</v>
      </c>
      <c r="C68" s="55" t="s">
        <v>4</v>
      </c>
      <c r="D68" s="63">
        <v>84</v>
      </c>
      <c r="E68" s="53" t="s">
        <v>318</v>
      </c>
      <c r="F68" s="60">
        <v>179.95</v>
      </c>
      <c r="G68" s="61">
        <v>9</v>
      </c>
    </row>
    <row r="69" spans="1:7" s="11" customFormat="1" ht="16.5" x14ac:dyDescent="0.2">
      <c r="A69" s="50">
        <v>45548</v>
      </c>
      <c r="B69" s="50">
        <v>45548</v>
      </c>
      <c r="C69" s="55" t="s">
        <v>4</v>
      </c>
      <c r="D69" s="63">
        <v>85</v>
      </c>
      <c r="E69" s="53" t="s">
        <v>91</v>
      </c>
      <c r="F69" s="60">
        <v>11494.58</v>
      </c>
      <c r="G69" s="61">
        <v>273</v>
      </c>
    </row>
    <row r="70" spans="1:7" s="11" customFormat="1" ht="16.5" x14ac:dyDescent="0.2">
      <c r="A70" s="50">
        <v>45491</v>
      </c>
      <c r="B70" s="50">
        <v>45491</v>
      </c>
      <c r="C70" s="55" t="s">
        <v>4</v>
      </c>
      <c r="D70" s="63">
        <v>86</v>
      </c>
      <c r="E70" s="53" t="s">
        <v>92</v>
      </c>
      <c r="F70" s="60">
        <v>18295.57</v>
      </c>
      <c r="G70" s="61">
        <v>970</v>
      </c>
    </row>
    <row r="71" spans="1:7" s="11" customFormat="1" ht="16.5" x14ac:dyDescent="0.2">
      <c r="A71" s="50">
        <v>45491</v>
      </c>
      <c r="B71" s="50">
        <v>45491</v>
      </c>
      <c r="C71" s="55" t="s">
        <v>4</v>
      </c>
      <c r="D71" s="63">
        <v>89</v>
      </c>
      <c r="E71" s="53" t="s">
        <v>93</v>
      </c>
      <c r="F71" s="60">
        <v>18582.78</v>
      </c>
      <c r="G71" s="61">
        <v>772</v>
      </c>
    </row>
    <row r="72" spans="1:7" s="11" customFormat="1" ht="16.5" x14ac:dyDescent="0.2">
      <c r="A72" s="50">
        <v>45443</v>
      </c>
      <c r="B72" s="50">
        <v>45443</v>
      </c>
      <c r="C72" s="55" t="s">
        <v>4</v>
      </c>
      <c r="D72" s="63">
        <v>90</v>
      </c>
      <c r="E72" s="53" t="s">
        <v>62</v>
      </c>
      <c r="F72" s="60">
        <v>3391.5</v>
      </c>
      <c r="G72" s="61">
        <v>805</v>
      </c>
    </row>
    <row r="73" spans="1:7" s="11" customFormat="1" ht="16.5" x14ac:dyDescent="0.2">
      <c r="A73" s="50">
        <v>45491</v>
      </c>
      <c r="B73" s="50">
        <v>45491</v>
      </c>
      <c r="C73" s="55" t="s">
        <v>4</v>
      </c>
      <c r="D73" s="63">
        <v>94</v>
      </c>
      <c r="E73" s="53" t="s">
        <v>95</v>
      </c>
      <c r="F73" s="60">
        <v>2189.17</v>
      </c>
      <c r="G73" s="61">
        <v>870</v>
      </c>
    </row>
    <row r="74" spans="1:7" s="11" customFormat="1" ht="16.5" x14ac:dyDescent="0.2">
      <c r="A74" s="50">
        <v>45491</v>
      </c>
      <c r="B74" s="50">
        <v>45491</v>
      </c>
      <c r="C74" s="55" t="s">
        <v>4</v>
      </c>
      <c r="D74" s="63">
        <v>95</v>
      </c>
      <c r="E74" s="53" t="s">
        <v>96</v>
      </c>
      <c r="F74" s="60">
        <v>38520.07</v>
      </c>
      <c r="G74" s="61">
        <v>4422</v>
      </c>
    </row>
    <row r="75" spans="1:7" s="11" customFormat="1" ht="16.5" x14ac:dyDescent="0.2">
      <c r="A75" s="64" t="s">
        <v>332</v>
      </c>
      <c r="B75" s="64" t="s">
        <v>332</v>
      </c>
      <c r="C75" s="55" t="s">
        <v>4</v>
      </c>
      <c r="D75" s="65">
        <v>96</v>
      </c>
      <c r="E75" s="54" t="s">
        <v>291</v>
      </c>
      <c r="F75" s="60">
        <v>498.29</v>
      </c>
      <c r="G75" s="61">
        <v>3</v>
      </c>
    </row>
    <row r="76" spans="1:7" s="11" customFormat="1" ht="16.5" x14ac:dyDescent="0.2">
      <c r="A76" s="50">
        <v>45491</v>
      </c>
      <c r="B76" s="50">
        <v>45491</v>
      </c>
      <c r="C76" s="55" t="s">
        <v>4</v>
      </c>
      <c r="D76" s="63">
        <v>97</v>
      </c>
      <c r="E76" s="53" t="s">
        <v>98</v>
      </c>
      <c r="F76" s="60">
        <v>8884.6</v>
      </c>
      <c r="G76" s="61">
        <v>31</v>
      </c>
    </row>
    <row r="77" spans="1:7" s="11" customFormat="1" ht="16.5" x14ac:dyDescent="0.2">
      <c r="A77" s="50">
        <v>43845</v>
      </c>
      <c r="B77" s="50">
        <v>43845</v>
      </c>
      <c r="C77" s="55" t="s">
        <v>4</v>
      </c>
      <c r="D77" s="63">
        <v>98</v>
      </c>
      <c r="E77" s="53" t="s">
        <v>102</v>
      </c>
      <c r="F77" s="60">
        <v>4889.8599999999997</v>
      </c>
      <c r="G77" s="61">
        <v>29</v>
      </c>
    </row>
    <row r="78" spans="1:7" s="11" customFormat="1" ht="16.5" x14ac:dyDescent="0.2">
      <c r="A78" s="50">
        <v>45491</v>
      </c>
      <c r="B78" s="50">
        <v>45491</v>
      </c>
      <c r="C78" s="55" t="s">
        <v>4</v>
      </c>
      <c r="D78" s="63">
        <v>101</v>
      </c>
      <c r="E78" s="53" t="s">
        <v>338</v>
      </c>
      <c r="F78" s="60">
        <v>4602</v>
      </c>
      <c r="G78" s="61">
        <v>6</v>
      </c>
    </row>
    <row r="79" spans="1:7" s="11" customFormat="1" ht="16.5" x14ac:dyDescent="0.2">
      <c r="A79" s="50" t="s">
        <v>342</v>
      </c>
      <c r="B79" s="50" t="s">
        <v>342</v>
      </c>
      <c r="C79" s="55" t="s">
        <v>4</v>
      </c>
      <c r="D79" s="63">
        <v>104</v>
      </c>
      <c r="E79" s="53" t="s">
        <v>115</v>
      </c>
      <c r="F79" s="60">
        <v>4385.93</v>
      </c>
      <c r="G79" s="61">
        <v>62</v>
      </c>
    </row>
    <row r="80" spans="1:7" s="11" customFormat="1" ht="16.5" x14ac:dyDescent="0.2">
      <c r="A80" s="50">
        <v>45523</v>
      </c>
      <c r="B80" s="50">
        <v>45523</v>
      </c>
      <c r="C80" s="55" t="s">
        <v>4</v>
      </c>
      <c r="D80" s="63">
        <v>106</v>
      </c>
      <c r="E80" s="53" t="s">
        <v>295</v>
      </c>
      <c r="F80" s="60">
        <v>601.46</v>
      </c>
      <c r="G80" s="61">
        <v>18</v>
      </c>
    </row>
    <row r="81" spans="1:7" s="11" customFormat="1" ht="16.5" x14ac:dyDescent="0.2">
      <c r="A81" s="50">
        <v>45524</v>
      </c>
      <c r="B81" s="50">
        <v>45524</v>
      </c>
      <c r="C81" s="55" t="s">
        <v>4</v>
      </c>
      <c r="D81" s="63">
        <v>118</v>
      </c>
      <c r="E81" s="53" t="s">
        <v>333</v>
      </c>
      <c r="F81" s="60">
        <v>2699.25</v>
      </c>
      <c r="G81" s="61">
        <v>40</v>
      </c>
    </row>
    <row r="82" spans="1:7" s="11" customFormat="1" ht="16.5" x14ac:dyDescent="0.2">
      <c r="A82" s="50" t="s">
        <v>268</v>
      </c>
      <c r="B82" s="50" t="s">
        <v>268</v>
      </c>
      <c r="C82" s="55" t="s">
        <v>4</v>
      </c>
      <c r="D82" s="63">
        <v>119</v>
      </c>
      <c r="E82" s="53" t="s">
        <v>298</v>
      </c>
      <c r="F82" s="60">
        <v>539.99</v>
      </c>
      <c r="G82" s="61">
        <v>3</v>
      </c>
    </row>
    <row r="83" spans="1:7" s="11" customFormat="1" ht="16.5" x14ac:dyDescent="0.2">
      <c r="A83" s="50" t="s">
        <v>347</v>
      </c>
      <c r="B83" s="50" t="s">
        <v>347</v>
      </c>
      <c r="C83" s="55" t="s">
        <v>4</v>
      </c>
      <c r="D83" s="63">
        <v>121</v>
      </c>
      <c r="E83" s="53" t="s">
        <v>60</v>
      </c>
      <c r="F83" s="60">
        <v>11125.74</v>
      </c>
      <c r="G83" s="61">
        <v>103</v>
      </c>
    </row>
    <row r="84" spans="1:7" s="11" customFormat="1" ht="16.5" x14ac:dyDescent="0.2">
      <c r="A84" s="50">
        <v>43711</v>
      </c>
      <c r="B84" s="50">
        <v>43711</v>
      </c>
      <c r="C84" s="55" t="s">
        <v>4</v>
      </c>
      <c r="D84" s="63">
        <v>123</v>
      </c>
      <c r="E84" s="53" t="s">
        <v>53</v>
      </c>
      <c r="F84" s="60">
        <v>347.3</v>
      </c>
      <c r="G84" s="61">
        <v>12</v>
      </c>
    </row>
    <row r="85" spans="1:7" s="11" customFormat="1" ht="16.5" x14ac:dyDescent="0.2">
      <c r="A85" s="50">
        <v>43972</v>
      </c>
      <c r="B85" s="50">
        <v>43972</v>
      </c>
      <c r="C85" s="55" t="s">
        <v>4</v>
      </c>
      <c r="D85" s="63">
        <v>124</v>
      </c>
      <c r="E85" s="53" t="s">
        <v>7</v>
      </c>
      <c r="F85" s="60">
        <v>219.46</v>
      </c>
      <c r="G85" s="61">
        <v>20</v>
      </c>
    </row>
    <row r="86" spans="1:7" s="11" customFormat="1" ht="16.5" x14ac:dyDescent="0.2">
      <c r="A86" s="50">
        <v>44018</v>
      </c>
      <c r="B86" s="50">
        <v>44018</v>
      </c>
      <c r="C86" s="55" t="s">
        <v>4</v>
      </c>
      <c r="D86" s="63">
        <v>125</v>
      </c>
      <c r="E86" s="53" t="s">
        <v>116</v>
      </c>
      <c r="F86" s="60">
        <v>280.8</v>
      </c>
      <c r="G86" s="61">
        <v>9</v>
      </c>
    </row>
    <row r="87" spans="1:7" s="11" customFormat="1" ht="16.5" x14ac:dyDescent="0.2">
      <c r="A87" s="50">
        <v>44474</v>
      </c>
      <c r="B87" s="50">
        <v>44474</v>
      </c>
      <c r="C87" s="55" t="s">
        <v>4</v>
      </c>
      <c r="D87" s="63">
        <v>131</v>
      </c>
      <c r="E87" s="53" t="s">
        <v>118</v>
      </c>
      <c r="F87" s="60">
        <v>264.12</v>
      </c>
      <c r="G87" s="61">
        <v>5</v>
      </c>
    </row>
    <row r="88" spans="1:7" s="11" customFormat="1" ht="16.5" x14ac:dyDescent="0.2">
      <c r="A88" s="50">
        <v>43190</v>
      </c>
      <c r="B88" s="50">
        <v>43190</v>
      </c>
      <c r="C88" s="55" t="s">
        <v>4</v>
      </c>
      <c r="D88" s="63">
        <v>133</v>
      </c>
      <c r="E88" s="53" t="s">
        <v>104</v>
      </c>
      <c r="F88" s="60">
        <v>5370.14</v>
      </c>
      <c r="G88" s="61">
        <v>12</v>
      </c>
    </row>
    <row r="89" spans="1:7" s="11" customFormat="1" ht="16.5" x14ac:dyDescent="0.2">
      <c r="A89" s="50">
        <v>45491</v>
      </c>
      <c r="B89" s="50">
        <v>45491</v>
      </c>
      <c r="C89" s="55" t="s">
        <v>4</v>
      </c>
      <c r="D89" s="63">
        <v>135</v>
      </c>
      <c r="E89" s="53" t="s">
        <v>97</v>
      </c>
      <c r="F89" s="60">
        <v>17365.64</v>
      </c>
      <c r="G89" s="61">
        <v>1485</v>
      </c>
    </row>
    <row r="90" spans="1:7" s="49" customFormat="1" ht="16.5" x14ac:dyDescent="0.2">
      <c r="A90" s="64" t="s">
        <v>332</v>
      </c>
      <c r="B90" s="64" t="s">
        <v>332</v>
      </c>
      <c r="C90" s="55" t="s">
        <v>4</v>
      </c>
      <c r="D90" s="65">
        <v>136</v>
      </c>
      <c r="E90" s="54" t="s">
        <v>49</v>
      </c>
      <c r="F90" s="60">
        <v>9912</v>
      </c>
      <c r="G90" s="61">
        <v>6</v>
      </c>
    </row>
    <row r="91" spans="1:7" s="11" customFormat="1" ht="16.5" x14ac:dyDescent="0.2">
      <c r="A91" s="50">
        <v>45524</v>
      </c>
      <c r="B91" s="50">
        <v>45524</v>
      </c>
      <c r="C91" s="55" t="s">
        <v>4</v>
      </c>
      <c r="D91" s="63">
        <v>144</v>
      </c>
      <c r="E91" s="53" t="s">
        <v>114</v>
      </c>
      <c r="F91" s="60">
        <v>5906.29</v>
      </c>
      <c r="G91" s="61">
        <v>25</v>
      </c>
    </row>
    <row r="92" spans="1:7" s="11" customFormat="1" ht="16.5" x14ac:dyDescent="0.2">
      <c r="A92" s="50">
        <v>43825</v>
      </c>
      <c r="B92" s="50">
        <v>43825</v>
      </c>
      <c r="C92" s="55" t="s">
        <v>4</v>
      </c>
      <c r="D92" s="63">
        <v>146</v>
      </c>
      <c r="E92" s="53" t="s">
        <v>58</v>
      </c>
      <c r="F92" s="60">
        <v>2010.72</v>
      </c>
      <c r="G92" s="61">
        <v>4</v>
      </c>
    </row>
    <row r="93" spans="1:7" s="11" customFormat="1" ht="16.5" x14ac:dyDescent="0.2">
      <c r="A93" s="50">
        <v>43190</v>
      </c>
      <c r="B93" s="50">
        <v>43190</v>
      </c>
      <c r="C93" s="55" t="s">
        <v>4</v>
      </c>
      <c r="D93" s="63">
        <v>147</v>
      </c>
      <c r="E93" s="53" t="s">
        <v>19</v>
      </c>
      <c r="F93" s="60">
        <v>153.49</v>
      </c>
      <c r="G93" s="61">
        <v>2</v>
      </c>
    </row>
    <row r="94" spans="1:7" s="11" customFormat="1" ht="16.5" x14ac:dyDescent="0.2">
      <c r="A94" s="50">
        <v>43972</v>
      </c>
      <c r="B94" s="50">
        <v>43972</v>
      </c>
      <c r="C94" s="55" t="s">
        <v>4</v>
      </c>
      <c r="D94" s="63">
        <v>148</v>
      </c>
      <c r="E94" s="53" t="s">
        <v>109</v>
      </c>
      <c r="F94" s="60">
        <v>1613.36</v>
      </c>
      <c r="G94" s="61">
        <v>5</v>
      </c>
    </row>
    <row r="95" spans="1:7" s="11" customFormat="1" ht="16.5" x14ac:dyDescent="0.2">
      <c r="A95" s="50">
        <v>45443</v>
      </c>
      <c r="B95" s="50">
        <v>45443</v>
      </c>
      <c r="C95" s="55" t="s">
        <v>4</v>
      </c>
      <c r="D95" s="63">
        <v>149</v>
      </c>
      <c r="E95" s="53" t="s">
        <v>94</v>
      </c>
      <c r="F95" s="60">
        <v>3686.15</v>
      </c>
      <c r="G95" s="61">
        <v>680</v>
      </c>
    </row>
    <row r="96" spans="1:7" s="11" customFormat="1" ht="16.5" x14ac:dyDescent="0.2">
      <c r="A96" s="50">
        <v>45524</v>
      </c>
      <c r="B96" s="50">
        <v>45524</v>
      </c>
      <c r="C96" s="55" t="s">
        <v>4</v>
      </c>
      <c r="D96" s="63">
        <v>151</v>
      </c>
      <c r="E96" s="53" t="s">
        <v>25</v>
      </c>
      <c r="F96" s="60">
        <v>3954.93</v>
      </c>
      <c r="G96" s="61">
        <v>52</v>
      </c>
    </row>
    <row r="97" spans="1:7" s="11" customFormat="1" ht="16.5" x14ac:dyDescent="0.2">
      <c r="A97" s="50">
        <v>44908</v>
      </c>
      <c r="B97" s="50">
        <v>44908</v>
      </c>
      <c r="C97" s="55" t="s">
        <v>4</v>
      </c>
      <c r="D97" s="63">
        <v>152</v>
      </c>
      <c r="E97" s="53" t="s">
        <v>307</v>
      </c>
      <c r="F97" s="60">
        <v>2628</v>
      </c>
      <c r="G97" s="61">
        <v>4</v>
      </c>
    </row>
    <row r="98" spans="1:7" s="11" customFormat="1" ht="16.5" x14ac:dyDescent="0.2">
      <c r="A98" s="50">
        <v>45385</v>
      </c>
      <c r="B98" s="50">
        <v>45385</v>
      </c>
      <c r="C98" s="55" t="s">
        <v>4</v>
      </c>
      <c r="D98" s="63">
        <v>155</v>
      </c>
      <c r="E98" s="53" t="s">
        <v>52</v>
      </c>
      <c r="F98" s="60">
        <v>899.85</v>
      </c>
      <c r="G98" s="61">
        <v>1</v>
      </c>
    </row>
    <row r="99" spans="1:7" s="11" customFormat="1" ht="16.5" x14ac:dyDescent="0.2">
      <c r="A99" s="50">
        <v>45524</v>
      </c>
      <c r="B99" s="50">
        <v>45524</v>
      </c>
      <c r="C99" s="55" t="s">
        <v>4</v>
      </c>
      <c r="D99" s="65">
        <v>156</v>
      </c>
      <c r="E99" s="54" t="s">
        <v>308</v>
      </c>
      <c r="F99" s="60">
        <v>551.76</v>
      </c>
      <c r="G99" s="61">
        <v>14</v>
      </c>
    </row>
    <row r="100" spans="1:7" s="11" customFormat="1" ht="16.5" x14ac:dyDescent="0.2">
      <c r="A100" s="50">
        <v>44049</v>
      </c>
      <c r="B100" s="50">
        <v>44049</v>
      </c>
      <c r="C100" s="55" t="s">
        <v>4</v>
      </c>
      <c r="D100" s="63">
        <v>157</v>
      </c>
      <c r="E100" s="53" t="s">
        <v>51</v>
      </c>
      <c r="F100" s="60">
        <v>405.13</v>
      </c>
      <c r="G100" s="61">
        <v>1</v>
      </c>
    </row>
    <row r="101" spans="1:7" s="11" customFormat="1" ht="16.5" x14ac:dyDescent="0.2">
      <c r="A101" s="50">
        <v>45443</v>
      </c>
      <c r="B101" s="50">
        <v>45443</v>
      </c>
      <c r="C101" s="55" t="s">
        <v>4</v>
      </c>
      <c r="D101" s="63">
        <v>158</v>
      </c>
      <c r="E101" s="53" t="s">
        <v>316</v>
      </c>
      <c r="F101" s="60">
        <v>3683.51</v>
      </c>
      <c r="G101" s="61">
        <v>449</v>
      </c>
    </row>
    <row r="102" spans="1:7" s="11" customFormat="1" ht="16.5" x14ac:dyDescent="0.2">
      <c r="A102" s="50" t="s">
        <v>347</v>
      </c>
      <c r="B102" s="50" t="s">
        <v>347</v>
      </c>
      <c r="C102" s="55" t="s">
        <v>4</v>
      </c>
      <c r="D102" s="63">
        <v>159</v>
      </c>
      <c r="E102" s="53" t="s">
        <v>61</v>
      </c>
      <c r="F102" s="60">
        <v>3382.55</v>
      </c>
      <c r="G102" s="61">
        <v>13</v>
      </c>
    </row>
    <row r="103" spans="1:7" s="11" customFormat="1" ht="16.5" x14ac:dyDescent="0.2">
      <c r="A103" s="50">
        <v>43972</v>
      </c>
      <c r="B103" s="50">
        <v>43972</v>
      </c>
      <c r="C103" s="55" t="s">
        <v>4</v>
      </c>
      <c r="D103" s="63">
        <v>160</v>
      </c>
      <c r="E103" s="53" t="s">
        <v>50</v>
      </c>
      <c r="F103" s="60">
        <v>1280.8800000000001</v>
      </c>
      <c r="G103" s="61">
        <v>3</v>
      </c>
    </row>
    <row r="104" spans="1:7" s="11" customFormat="1" ht="16.5" x14ac:dyDescent="0.2">
      <c r="A104" s="50">
        <v>44278</v>
      </c>
      <c r="B104" s="50">
        <v>44278</v>
      </c>
      <c r="C104" s="55" t="s">
        <v>4</v>
      </c>
      <c r="D104" s="63">
        <v>162</v>
      </c>
      <c r="E104" s="53" t="s">
        <v>24</v>
      </c>
      <c r="F104" s="60">
        <v>150.96</v>
      </c>
      <c r="G104" s="61">
        <v>10</v>
      </c>
    </row>
    <row r="105" spans="1:7" s="11" customFormat="1" ht="16.5" x14ac:dyDescent="0.2">
      <c r="A105" s="50">
        <v>43602</v>
      </c>
      <c r="B105" s="50">
        <v>43602</v>
      </c>
      <c r="C105" s="55" t="s">
        <v>4</v>
      </c>
      <c r="D105" s="63">
        <v>163</v>
      </c>
      <c r="E105" s="53" t="s">
        <v>37</v>
      </c>
      <c r="F105" s="60">
        <v>15.35</v>
      </c>
      <c r="G105" s="61">
        <v>6</v>
      </c>
    </row>
    <row r="106" spans="1:7" s="11" customFormat="1" ht="16.5" x14ac:dyDescent="0.2">
      <c r="A106" s="50">
        <v>45524</v>
      </c>
      <c r="B106" s="50">
        <v>45524</v>
      </c>
      <c r="C106" s="55" t="s">
        <v>4</v>
      </c>
      <c r="D106" s="65">
        <v>168</v>
      </c>
      <c r="E106" s="54" t="s">
        <v>334</v>
      </c>
      <c r="F106" s="60">
        <v>708.4</v>
      </c>
      <c r="G106" s="61">
        <v>17</v>
      </c>
    </row>
    <row r="107" spans="1:7" s="11" customFormat="1" ht="16.5" x14ac:dyDescent="0.2">
      <c r="A107" s="50">
        <v>45524</v>
      </c>
      <c r="B107" s="50">
        <v>45524</v>
      </c>
      <c r="C107" s="55" t="s">
        <v>4</v>
      </c>
      <c r="D107" s="65">
        <v>169</v>
      </c>
      <c r="E107" s="54" t="s">
        <v>335</v>
      </c>
      <c r="F107" s="60">
        <v>461.78</v>
      </c>
      <c r="G107" s="61">
        <v>12</v>
      </c>
    </row>
    <row r="108" spans="1:7" s="11" customFormat="1" ht="16.5" x14ac:dyDescent="0.2">
      <c r="A108" s="50">
        <v>45233</v>
      </c>
      <c r="B108" s="50">
        <v>45233</v>
      </c>
      <c r="C108" s="55" t="s">
        <v>4</v>
      </c>
      <c r="D108" s="63">
        <v>170</v>
      </c>
      <c r="E108" s="53" t="s">
        <v>35</v>
      </c>
      <c r="F108" s="60">
        <v>977.57</v>
      </c>
      <c r="G108" s="61">
        <v>52</v>
      </c>
    </row>
    <row r="109" spans="1:7" s="11" customFormat="1" ht="16.5" x14ac:dyDescent="0.2">
      <c r="A109" s="50" t="s">
        <v>344</v>
      </c>
      <c r="B109" s="50" t="s">
        <v>344</v>
      </c>
      <c r="C109" s="55" t="s">
        <v>4</v>
      </c>
      <c r="D109" s="63">
        <v>171</v>
      </c>
      <c r="E109" s="53" t="s">
        <v>34</v>
      </c>
      <c r="F109" s="60">
        <v>9528.43</v>
      </c>
      <c r="G109" s="61">
        <v>211</v>
      </c>
    </row>
    <row r="110" spans="1:7" s="11" customFormat="1" ht="16.5" x14ac:dyDescent="0.2">
      <c r="A110" s="64" t="s">
        <v>341</v>
      </c>
      <c r="B110" s="64" t="s">
        <v>341</v>
      </c>
      <c r="C110" s="55" t="s">
        <v>4</v>
      </c>
      <c r="D110" s="63">
        <v>172</v>
      </c>
      <c r="E110" s="53" t="s">
        <v>70</v>
      </c>
      <c r="F110" s="60">
        <v>6918.55</v>
      </c>
      <c r="G110" s="61">
        <v>154</v>
      </c>
    </row>
    <row r="111" spans="1:7" s="11" customFormat="1" ht="16.5" x14ac:dyDescent="0.2">
      <c r="A111" s="64" t="s">
        <v>341</v>
      </c>
      <c r="B111" s="64" t="s">
        <v>341</v>
      </c>
      <c r="C111" s="55" t="s">
        <v>4</v>
      </c>
      <c r="D111" s="63">
        <v>173</v>
      </c>
      <c r="E111" s="53" t="s">
        <v>302</v>
      </c>
      <c r="F111" s="60">
        <v>1023.65</v>
      </c>
      <c r="G111" s="61">
        <v>20</v>
      </c>
    </row>
    <row r="112" spans="1:7" s="11" customFormat="1" ht="16.5" x14ac:dyDescent="0.2">
      <c r="A112" s="50">
        <v>44701</v>
      </c>
      <c r="B112" s="50">
        <v>44701</v>
      </c>
      <c r="C112" s="55" t="s">
        <v>4</v>
      </c>
      <c r="D112" s="63">
        <v>174</v>
      </c>
      <c r="E112" s="53" t="s">
        <v>105</v>
      </c>
      <c r="F112" s="60">
        <v>1951.1</v>
      </c>
      <c r="G112" s="61">
        <v>4</v>
      </c>
    </row>
    <row r="113" spans="1:7" s="11" customFormat="1" ht="16.5" x14ac:dyDescent="0.2">
      <c r="A113" s="50">
        <v>45491</v>
      </c>
      <c r="B113" s="50">
        <v>45491</v>
      </c>
      <c r="C113" s="55" t="s">
        <v>4</v>
      </c>
      <c r="D113" s="63">
        <v>177</v>
      </c>
      <c r="E113" s="53" t="s">
        <v>111</v>
      </c>
      <c r="F113" s="60">
        <v>4041.32</v>
      </c>
      <c r="G113" s="61">
        <v>8</v>
      </c>
    </row>
    <row r="114" spans="1:7" s="11" customFormat="1" ht="16.5" x14ac:dyDescent="0.2">
      <c r="A114" s="50">
        <v>44467</v>
      </c>
      <c r="B114" s="50">
        <v>44467</v>
      </c>
      <c r="C114" s="55" t="s">
        <v>4</v>
      </c>
      <c r="D114" s="63">
        <v>178</v>
      </c>
      <c r="E114" s="53" t="s">
        <v>30</v>
      </c>
      <c r="F114" s="60">
        <v>44.6</v>
      </c>
      <c r="G114" s="61">
        <v>2</v>
      </c>
    </row>
    <row r="115" spans="1:7" s="11" customFormat="1" ht="16.5" x14ac:dyDescent="0.2">
      <c r="A115" s="50">
        <v>45523</v>
      </c>
      <c r="B115" s="50">
        <v>45523</v>
      </c>
      <c r="C115" s="55" t="s">
        <v>4</v>
      </c>
      <c r="D115" s="63">
        <v>179</v>
      </c>
      <c r="E115" s="53" t="s">
        <v>325</v>
      </c>
      <c r="F115" s="60">
        <v>666.14</v>
      </c>
      <c r="G115" s="61">
        <v>15</v>
      </c>
    </row>
    <row r="116" spans="1:7" s="11" customFormat="1" ht="16.5" x14ac:dyDescent="0.2">
      <c r="A116" s="50">
        <v>43190</v>
      </c>
      <c r="B116" s="50">
        <v>43190</v>
      </c>
      <c r="C116" s="55" t="s">
        <v>4</v>
      </c>
      <c r="D116" s="63">
        <v>184</v>
      </c>
      <c r="E116" s="53" t="s">
        <v>71</v>
      </c>
      <c r="F116" s="60">
        <v>74.989999999999995</v>
      </c>
      <c r="G116" s="61">
        <v>1</v>
      </c>
    </row>
    <row r="117" spans="1:7" s="11" customFormat="1" ht="16.5" x14ac:dyDescent="0.2">
      <c r="A117" s="50">
        <v>44018</v>
      </c>
      <c r="B117" s="50">
        <v>44018</v>
      </c>
      <c r="C117" s="55" t="s">
        <v>4</v>
      </c>
      <c r="D117" s="63">
        <v>186</v>
      </c>
      <c r="E117" s="53" t="s">
        <v>117</v>
      </c>
      <c r="F117" s="60">
        <v>228.4</v>
      </c>
      <c r="G117" s="61">
        <v>4</v>
      </c>
    </row>
    <row r="118" spans="1:7" s="11" customFormat="1" ht="16.5" x14ac:dyDescent="0.2">
      <c r="A118" s="50">
        <v>44202</v>
      </c>
      <c r="B118" s="50">
        <v>44202</v>
      </c>
      <c r="C118" s="55" t="s">
        <v>4</v>
      </c>
      <c r="D118" s="63">
        <v>187</v>
      </c>
      <c r="E118" s="53" t="s">
        <v>20</v>
      </c>
      <c r="F118" s="60">
        <v>20398.48</v>
      </c>
      <c r="G118" s="61">
        <v>117</v>
      </c>
    </row>
    <row r="119" spans="1:7" s="11" customFormat="1" ht="16.5" x14ac:dyDescent="0.2">
      <c r="A119" s="50">
        <v>45523</v>
      </c>
      <c r="B119" s="50">
        <v>45523</v>
      </c>
      <c r="C119" s="55" t="s">
        <v>4</v>
      </c>
      <c r="D119" s="63">
        <v>188</v>
      </c>
      <c r="E119" s="53" t="s">
        <v>42</v>
      </c>
      <c r="F119" s="60">
        <v>2138.17</v>
      </c>
      <c r="G119" s="61">
        <v>10</v>
      </c>
    </row>
    <row r="120" spans="1:7" s="11" customFormat="1" ht="16.5" x14ac:dyDescent="0.2">
      <c r="A120" s="50">
        <v>43190</v>
      </c>
      <c r="B120" s="50">
        <v>43190</v>
      </c>
      <c r="C120" s="55" t="s">
        <v>4</v>
      </c>
      <c r="D120" s="63">
        <v>189</v>
      </c>
      <c r="E120" s="53" t="s">
        <v>43</v>
      </c>
      <c r="F120" s="60">
        <v>1466.68</v>
      </c>
      <c r="G120" s="61">
        <v>6</v>
      </c>
    </row>
    <row r="121" spans="1:7" s="11" customFormat="1" ht="16.5" x14ac:dyDescent="0.2">
      <c r="A121" s="50">
        <v>45268</v>
      </c>
      <c r="B121" s="50">
        <v>45268</v>
      </c>
      <c r="C121" s="55" t="s">
        <v>4</v>
      </c>
      <c r="D121" s="63">
        <v>190</v>
      </c>
      <c r="E121" s="53" t="s">
        <v>44</v>
      </c>
      <c r="F121" s="60">
        <v>531.99</v>
      </c>
      <c r="G121" s="61">
        <v>2</v>
      </c>
    </row>
    <row r="122" spans="1:7" s="11" customFormat="1" ht="16.5" x14ac:dyDescent="0.2">
      <c r="A122" s="50">
        <v>45443</v>
      </c>
      <c r="B122" s="50">
        <v>45443</v>
      </c>
      <c r="C122" s="55" t="s">
        <v>4</v>
      </c>
      <c r="D122" s="63">
        <v>192</v>
      </c>
      <c r="E122" s="53" t="s">
        <v>310</v>
      </c>
      <c r="F122" s="60">
        <v>1038.5999999999999</v>
      </c>
      <c r="G122" s="61">
        <v>63</v>
      </c>
    </row>
    <row r="123" spans="1:7" s="11" customFormat="1" ht="16.5" x14ac:dyDescent="0.2">
      <c r="A123" s="50">
        <v>44474</v>
      </c>
      <c r="B123" s="50">
        <v>44474</v>
      </c>
      <c r="C123" s="55" t="s">
        <v>4</v>
      </c>
      <c r="D123" s="63">
        <v>194</v>
      </c>
      <c r="E123" s="53" t="s">
        <v>32</v>
      </c>
      <c r="F123" s="60">
        <v>246.5</v>
      </c>
      <c r="G123" s="61">
        <v>5</v>
      </c>
    </row>
    <row r="124" spans="1:7" s="11" customFormat="1" ht="16.5" x14ac:dyDescent="0.2">
      <c r="A124" s="50">
        <v>44187</v>
      </c>
      <c r="B124" s="50">
        <v>44187</v>
      </c>
      <c r="C124" s="55" t="s">
        <v>4</v>
      </c>
      <c r="D124" s="63">
        <v>195</v>
      </c>
      <c r="E124" s="53" t="s">
        <v>106</v>
      </c>
      <c r="F124" s="60">
        <v>1619.83</v>
      </c>
      <c r="G124" s="61">
        <v>5</v>
      </c>
    </row>
    <row r="125" spans="1:7" s="11" customFormat="1" ht="16.5" x14ac:dyDescent="0.2">
      <c r="A125" s="50">
        <v>45524</v>
      </c>
      <c r="B125" s="50">
        <v>45524</v>
      </c>
      <c r="C125" s="55" t="s">
        <v>4</v>
      </c>
      <c r="D125" s="63">
        <v>196</v>
      </c>
      <c r="E125" s="53" t="s">
        <v>15</v>
      </c>
      <c r="F125" s="60">
        <v>3009.21</v>
      </c>
      <c r="G125" s="61">
        <v>9</v>
      </c>
    </row>
    <row r="126" spans="1:7" s="11" customFormat="1" ht="16.5" x14ac:dyDescent="0.2">
      <c r="A126" s="50">
        <v>43190</v>
      </c>
      <c r="B126" s="50">
        <v>43190</v>
      </c>
      <c r="C126" s="55" t="s">
        <v>4</v>
      </c>
      <c r="D126" s="63">
        <v>197</v>
      </c>
      <c r="E126" s="53" t="s">
        <v>69</v>
      </c>
      <c r="F126" s="60">
        <v>1706.39</v>
      </c>
      <c r="G126" s="61">
        <v>2</v>
      </c>
    </row>
    <row r="127" spans="1:7" s="11" customFormat="1" ht="16.5" x14ac:dyDescent="0.2">
      <c r="A127" s="50">
        <v>43190</v>
      </c>
      <c r="B127" s="50">
        <v>43190</v>
      </c>
      <c r="C127" s="55" t="s">
        <v>4</v>
      </c>
      <c r="D127" s="63">
        <v>202</v>
      </c>
      <c r="E127" s="53" t="s">
        <v>107</v>
      </c>
      <c r="F127" s="60">
        <v>2984.32</v>
      </c>
      <c r="G127" s="61">
        <v>9</v>
      </c>
    </row>
    <row r="128" spans="1:7" s="11" customFormat="1" ht="16.5" x14ac:dyDescent="0.2">
      <c r="A128" s="50">
        <v>45491</v>
      </c>
      <c r="B128" s="50">
        <v>45491</v>
      </c>
      <c r="C128" s="55" t="s">
        <v>4</v>
      </c>
      <c r="D128" s="63">
        <v>203</v>
      </c>
      <c r="E128" s="53" t="s">
        <v>108</v>
      </c>
      <c r="F128" s="60">
        <v>9025.32</v>
      </c>
      <c r="G128" s="61">
        <v>14</v>
      </c>
    </row>
    <row r="129" spans="1:7" s="11" customFormat="1" ht="16.5" x14ac:dyDescent="0.2">
      <c r="A129" s="50">
        <v>45141</v>
      </c>
      <c r="B129" s="50">
        <v>45141</v>
      </c>
      <c r="C129" s="55" t="s">
        <v>4</v>
      </c>
      <c r="D129" s="63">
        <v>204</v>
      </c>
      <c r="E129" s="53" t="s">
        <v>67</v>
      </c>
      <c r="F129" s="60">
        <v>4152.49</v>
      </c>
      <c r="G129" s="61">
        <v>11</v>
      </c>
    </row>
    <row r="130" spans="1:7" s="11" customFormat="1" ht="16.5" x14ac:dyDescent="0.2">
      <c r="A130" s="50">
        <v>44224</v>
      </c>
      <c r="B130" s="50">
        <v>44224</v>
      </c>
      <c r="C130" s="55" t="s">
        <v>4</v>
      </c>
      <c r="D130" s="63">
        <v>205</v>
      </c>
      <c r="E130" s="53" t="s">
        <v>65</v>
      </c>
      <c r="F130" s="60">
        <v>67.849999999999994</v>
      </c>
      <c r="G130" s="61">
        <v>3</v>
      </c>
    </row>
    <row r="131" spans="1:7" s="49" customFormat="1" ht="16.5" x14ac:dyDescent="0.2">
      <c r="A131" s="50">
        <v>43190</v>
      </c>
      <c r="B131" s="50">
        <v>43190</v>
      </c>
      <c r="C131" s="55" t="s">
        <v>4</v>
      </c>
      <c r="D131" s="63">
        <v>207</v>
      </c>
      <c r="E131" s="53" t="s">
        <v>54</v>
      </c>
      <c r="F131" s="60">
        <v>533.48</v>
      </c>
      <c r="G131" s="61">
        <v>1</v>
      </c>
    </row>
    <row r="132" spans="1:7" s="49" customFormat="1" ht="16.5" x14ac:dyDescent="0.2">
      <c r="A132" s="50">
        <v>44224</v>
      </c>
      <c r="B132" s="50">
        <v>44224</v>
      </c>
      <c r="C132" s="55" t="s">
        <v>4</v>
      </c>
      <c r="D132" s="63">
        <v>208</v>
      </c>
      <c r="E132" s="53" t="s">
        <v>120</v>
      </c>
      <c r="F132" s="60">
        <v>19528.169999999998</v>
      </c>
      <c r="G132" s="61">
        <v>2</v>
      </c>
    </row>
    <row r="133" spans="1:7" s="11" customFormat="1" ht="16.5" x14ac:dyDescent="0.2">
      <c r="A133" s="50">
        <v>44278</v>
      </c>
      <c r="B133" s="50">
        <v>44278</v>
      </c>
      <c r="C133" s="55" t="s">
        <v>4</v>
      </c>
      <c r="D133" s="63">
        <v>221</v>
      </c>
      <c r="E133" s="53" t="s">
        <v>134</v>
      </c>
      <c r="F133" s="60">
        <v>27376</v>
      </c>
      <c r="G133" s="61">
        <v>8</v>
      </c>
    </row>
    <row r="134" spans="1:7" s="11" customFormat="1" ht="16.5" x14ac:dyDescent="0.2">
      <c r="A134" s="50">
        <v>44203</v>
      </c>
      <c r="B134" s="50">
        <v>44203</v>
      </c>
      <c r="C134" s="55" t="s">
        <v>4</v>
      </c>
      <c r="D134" s="63">
        <v>222</v>
      </c>
      <c r="E134" s="53" t="s">
        <v>135</v>
      </c>
      <c r="F134" s="60">
        <v>20615.05</v>
      </c>
      <c r="G134" s="61">
        <v>3</v>
      </c>
    </row>
    <row r="135" spans="1:7" s="11" customFormat="1" ht="16.5" x14ac:dyDescent="0.2">
      <c r="A135" s="66">
        <v>45630</v>
      </c>
      <c r="B135" s="66">
        <v>45630</v>
      </c>
      <c r="C135" s="55" t="s">
        <v>4</v>
      </c>
      <c r="D135" s="65">
        <v>230</v>
      </c>
      <c r="E135" s="54" t="s">
        <v>113</v>
      </c>
      <c r="F135" s="60">
        <v>23010</v>
      </c>
      <c r="G135" s="61">
        <v>15</v>
      </c>
    </row>
    <row r="136" spans="1:7" s="11" customFormat="1" ht="16.5" x14ac:dyDescent="0.2">
      <c r="A136" s="50">
        <v>43845</v>
      </c>
      <c r="B136" s="50">
        <v>43845</v>
      </c>
      <c r="C136" s="55" t="s">
        <v>4</v>
      </c>
      <c r="D136" s="63">
        <v>235</v>
      </c>
      <c r="E136" s="53" t="s">
        <v>101</v>
      </c>
      <c r="F136" s="60">
        <v>4762.84</v>
      </c>
      <c r="G136" s="61">
        <v>7</v>
      </c>
    </row>
    <row r="137" spans="1:7" s="11" customFormat="1" ht="16.5" x14ac:dyDescent="0.2">
      <c r="A137" s="50">
        <v>45506</v>
      </c>
      <c r="B137" s="50">
        <v>45506</v>
      </c>
      <c r="C137" s="55" t="s">
        <v>4</v>
      </c>
      <c r="D137" s="63">
        <v>236</v>
      </c>
      <c r="E137" s="53" t="s">
        <v>339</v>
      </c>
      <c r="F137" s="60">
        <v>25523.4</v>
      </c>
      <c r="G137" s="61">
        <v>7</v>
      </c>
    </row>
    <row r="138" spans="1:7" s="11" customFormat="1" ht="16.5" x14ac:dyDescent="0.2">
      <c r="A138" s="50">
        <v>44202</v>
      </c>
      <c r="B138" s="50">
        <v>44202</v>
      </c>
      <c r="C138" s="55" t="s">
        <v>4</v>
      </c>
      <c r="D138" s="63">
        <v>331</v>
      </c>
      <c r="E138" s="53" t="s">
        <v>103</v>
      </c>
      <c r="F138" s="60">
        <v>5351.84</v>
      </c>
      <c r="G138" s="61">
        <v>11</v>
      </c>
    </row>
    <row r="139" spans="1:7" s="11" customFormat="1" ht="16.5" x14ac:dyDescent="0.2">
      <c r="A139" s="50">
        <v>44980</v>
      </c>
      <c r="B139" s="50">
        <v>44980</v>
      </c>
      <c r="C139" s="55" t="s">
        <v>4</v>
      </c>
      <c r="D139" s="63">
        <v>333</v>
      </c>
      <c r="E139" s="53" t="s">
        <v>132</v>
      </c>
      <c r="F139" s="60">
        <v>67049.23</v>
      </c>
      <c r="G139" s="61">
        <v>7</v>
      </c>
    </row>
    <row r="140" spans="1:7" s="11" customFormat="1" ht="16.5" x14ac:dyDescent="0.2">
      <c r="A140" s="50">
        <v>44866</v>
      </c>
      <c r="B140" s="50">
        <v>44866</v>
      </c>
      <c r="C140" s="55" t="s">
        <v>4</v>
      </c>
      <c r="D140" s="63">
        <v>462</v>
      </c>
      <c r="E140" s="53" t="s">
        <v>127</v>
      </c>
      <c r="F140" s="60">
        <v>29865.43</v>
      </c>
      <c r="G140" s="61">
        <v>4</v>
      </c>
    </row>
    <row r="141" spans="1:7" s="11" customFormat="1" ht="16.5" x14ac:dyDescent="0.2">
      <c r="A141" s="50">
        <v>44866</v>
      </c>
      <c r="B141" s="50">
        <v>44866</v>
      </c>
      <c r="C141" s="55" t="s">
        <v>4</v>
      </c>
      <c r="D141" s="63">
        <v>463</v>
      </c>
      <c r="E141" s="53" t="s">
        <v>126</v>
      </c>
      <c r="F141" s="60">
        <v>27741.75</v>
      </c>
      <c r="G141" s="61">
        <v>4</v>
      </c>
    </row>
    <row r="142" spans="1:7" s="11" customFormat="1" ht="16.5" x14ac:dyDescent="0.2">
      <c r="A142" s="50">
        <v>44866</v>
      </c>
      <c r="B142" s="50">
        <v>44866</v>
      </c>
      <c r="C142" s="55" t="s">
        <v>4</v>
      </c>
      <c r="D142" s="63">
        <v>464</v>
      </c>
      <c r="E142" s="53" t="s">
        <v>128</v>
      </c>
      <c r="F142" s="60">
        <v>31073.87</v>
      </c>
      <c r="G142" s="61">
        <v>4</v>
      </c>
    </row>
    <row r="143" spans="1:7" s="11" customFormat="1" ht="16.5" x14ac:dyDescent="0.2">
      <c r="A143" s="50">
        <v>44866</v>
      </c>
      <c r="B143" s="50">
        <v>44866</v>
      </c>
      <c r="C143" s="55" t="s">
        <v>4</v>
      </c>
      <c r="D143" s="63">
        <v>465</v>
      </c>
      <c r="E143" s="53" t="s">
        <v>125</v>
      </c>
      <c r="F143" s="60">
        <v>23672.84</v>
      </c>
      <c r="G143" s="61">
        <v>3</v>
      </c>
    </row>
    <row r="144" spans="1:7" s="11" customFormat="1" ht="16.5" x14ac:dyDescent="0.2">
      <c r="A144" s="50">
        <v>45499</v>
      </c>
      <c r="B144" s="50">
        <v>45499</v>
      </c>
      <c r="C144" s="55" t="s">
        <v>4</v>
      </c>
      <c r="D144" s="63">
        <v>520</v>
      </c>
      <c r="E144" s="53" t="s">
        <v>9</v>
      </c>
      <c r="F144" s="60">
        <v>104746.43</v>
      </c>
      <c r="G144" s="61">
        <v>16</v>
      </c>
    </row>
    <row r="145" spans="1:7" s="11" customFormat="1" ht="16.5" x14ac:dyDescent="0.2">
      <c r="A145" s="50">
        <v>45280</v>
      </c>
      <c r="B145" s="50">
        <v>45280</v>
      </c>
      <c r="C145" s="55" t="s">
        <v>4</v>
      </c>
      <c r="D145" s="65">
        <v>521</v>
      </c>
      <c r="E145" s="54" t="s">
        <v>330</v>
      </c>
      <c r="F145" s="60">
        <v>347.39</v>
      </c>
      <c r="G145" s="61">
        <v>1</v>
      </c>
    </row>
    <row r="146" spans="1:7" s="11" customFormat="1" ht="16.5" x14ac:dyDescent="0.2">
      <c r="A146" s="50" t="s">
        <v>347</v>
      </c>
      <c r="B146" s="50" t="s">
        <v>347</v>
      </c>
      <c r="C146" s="55" t="s">
        <v>4</v>
      </c>
      <c r="D146" s="63">
        <v>573</v>
      </c>
      <c r="E146" s="53" t="s">
        <v>282</v>
      </c>
      <c r="F146" s="60">
        <v>2866.69</v>
      </c>
      <c r="G146" s="61">
        <v>66</v>
      </c>
    </row>
    <row r="147" spans="1:7" s="11" customFormat="1" ht="16.5" x14ac:dyDescent="0.2">
      <c r="A147" s="50">
        <v>44866</v>
      </c>
      <c r="B147" s="50">
        <v>44866</v>
      </c>
      <c r="C147" s="55" t="s">
        <v>4</v>
      </c>
      <c r="D147" s="63">
        <v>608</v>
      </c>
      <c r="E147" s="53" t="s">
        <v>10</v>
      </c>
      <c r="F147" s="60">
        <v>47976.1</v>
      </c>
      <c r="G147" s="61">
        <v>10</v>
      </c>
    </row>
    <row r="148" spans="1:7" s="11" customFormat="1" ht="16.5" x14ac:dyDescent="0.2">
      <c r="A148" s="50">
        <v>45506</v>
      </c>
      <c r="B148" s="50">
        <v>45506</v>
      </c>
      <c r="C148" s="55" t="s">
        <v>4</v>
      </c>
      <c r="D148" s="63">
        <v>647</v>
      </c>
      <c r="E148" s="53" t="s">
        <v>320</v>
      </c>
      <c r="F148" s="60">
        <v>19869.580000000002</v>
      </c>
      <c r="G148" s="61">
        <v>6</v>
      </c>
    </row>
    <row r="149" spans="1:7" s="11" customFormat="1" ht="16.5" x14ac:dyDescent="0.2">
      <c r="A149" s="50">
        <v>43628</v>
      </c>
      <c r="B149" s="50">
        <v>43628</v>
      </c>
      <c r="C149" s="55" t="s">
        <v>4</v>
      </c>
      <c r="D149" s="63">
        <v>653</v>
      </c>
      <c r="E149" s="53" t="s">
        <v>100</v>
      </c>
      <c r="F149" s="60">
        <v>2775.36</v>
      </c>
      <c r="G149" s="61">
        <v>8</v>
      </c>
    </row>
    <row r="150" spans="1:7" s="11" customFormat="1" ht="16.5" x14ac:dyDescent="0.2">
      <c r="A150" s="50">
        <v>45499</v>
      </c>
      <c r="B150" s="50">
        <v>45499</v>
      </c>
      <c r="C150" s="55" t="s">
        <v>4</v>
      </c>
      <c r="D150" s="63">
        <v>696</v>
      </c>
      <c r="E150" s="53" t="s">
        <v>123</v>
      </c>
      <c r="F150" s="60">
        <v>32215.63</v>
      </c>
      <c r="G150" s="61">
        <v>8</v>
      </c>
    </row>
    <row r="151" spans="1:7" s="11" customFormat="1" ht="16.5" x14ac:dyDescent="0.2">
      <c r="A151" s="50">
        <v>45499</v>
      </c>
      <c r="B151" s="50">
        <v>45499</v>
      </c>
      <c r="C151" s="55" t="s">
        <v>4</v>
      </c>
      <c r="D151" s="63">
        <v>697</v>
      </c>
      <c r="E151" s="53" t="s">
        <v>122</v>
      </c>
      <c r="F151" s="60">
        <v>28080.68</v>
      </c>
      <c r="G151" s="61">
        <v>7</v>
      </c>
    </row>
    <row r="152" spans="1:7" s="11" customFormat="1" ht="16.5" x14ac:dyDescent="0.2">
      <c r="A152" s="50">
        <v>45499</v>
      </c>
      <c r="B152" s="50">
        <v>45499</v>
      </c>
      <c r="C152" s="55" t="s">
        <v>4</v>
      </c>
      <c r="D152" s="63">
        <v>698</v>
      </c>
      <c r="E152" s="53" t="s">
        <v>124</v>
      </c>
      <c r="F152" s="60">
        <v>31889.16</v>
      </c>
      <c r="G152" s="61">
        <v>8</v>
      </c>
    </row>
    <row r="153" spans="1:7" s="11" customFormat="1" ht="16.5" x14ac:dyDescent="0.2">
      <c r="A153" s="50">
        <v>45499</v>
      </c>
      <c r="B153" s="50">
        <v>45499</v>
      </c>
      <c r="C153" s="55" t="s">
        <v>4</v>
      </c>
      <c r="D153" s="63">
        <v>699</v>
      </c>
      <c r="E153" s="53" t="s">
        <v>319</v>
      </c>
      <c r="F153" s="60">
        <v>27439.14</v>
      </c>
      <c r="G153" s="61">
        <v>8</v>
      </c>
    </row>
    <row r="154" spans="1:7" s="11" customFormat="1" ht="16.5" x14ac:dyDescent="0.2">
      <c r="A154" s="50">
        <v>45506</v>
      </c>
      <c r="B154" s="50">
        <v>45506</v>
      </c>
      <c r="C154" s="55" t="s">
        <v>4</v>
      </c>
      <c r="D154" s="63">
        <v>746</v>
      </c>
      <c r="E154" s="53" t="s">
        <v>270</v>
      </c>
      <c r="F154" s="60">
        <v>40057.03</v>
      </c>
      <c r="G154" s="61">
        <v>12</v>
      </c>
    </row>
    <row r="155" spans="1:7" s="11" customFormat="1" ht="16.5" x14ac:dyDescent="0.2">
      <c r="A155" s="50">
        <v>45491</v>
      </c>
      <c r="B155" s="50">
        <v>45491</v>
      </c>
      <c r="C155" s="55" t="s">
        <v>4</v>
      </c>
      <c r="D155" s="63">
        <v>793</v>
      </c>
      <c r="E155" s="53" t="s">
        <v>110</v>
      </c>
      <c r="F155" s="60">
        <v>7909.69</v>
      </c>
      <c r="G155" s="61">
        <v>13</v>
      </c>
    </row>
    <row r="156" spans="1:7" s="11" customFormat="1" ht="16.5" x14ac:dyDescent="0.2">
      <c r="A156" s="50">
        <v>45001</v>
      </c>
      <c r="B156" s="50">
        <v>45001</v>
      </c>
      <c r="C156" s="55" t="s">
        <v>4</v>
      </c>
      <c r="D156" s="63">
        <v>820</v>
      </c>
      <c r="E156" s="53" t="s">
        <v>133</v>
      </c>
      <c r="F156" s="60">
        <v>18691.2</v>
      </c>
      <c r="G156" s="61">
        <v>3</v>
      </c>
    </row>
    <row r="157" spans="1:7" s="11" customFormat="1" ht="16.5" x14ac:dyDescent="0.2">
      <c r="A157" s="50">
        <v>45001</v>
      </c>
      <c r="B157" s="50">
        <v>45001</v>
      </c>
      <c r="C157" s="55" t="s">
        <v>4</v>
      </c>
      <c r="D157" s="63">
        <v>821</v>
      </c>
      <c r="E157" s="53" t="s">
        <v>130</v>
      </c>
      <c r="F157" s="60">
        <v>24921.599999999999</v>
      </c>
      <c r="G157" s="61">
        <v>4</v>
      </c>
    </row>
    <row r="158" spans="1:7" s="11" customFormat="1" ht="16.5" x14ac:dyDescent="0.2">
      <c r="A158" s="50">
        <v>45001</v>
      </c>
      <c r="B158" s="50">
        <v>45001</v>
      </c>
      <c r="C158" s="55" t="s">
        <v>4</v>
      </c>
      <c r="D158" s="63">
        <v>822</v>
      </c>
      <c r="E158" s="53" t="s">
        <v>131</v>
      </c>
      <c r="F158" s="60">
        <v>24921.599999999999</v>
      </c>
      <c r="G158" s="61">
        <v>4</v>
      </c>
    </row>
    <row r="159" spans="1:7" s="11" customFormat="1" ht="16.5" x14ac:dyDescent="0.2">
      <c r="A159" s="50">
        <v>45261</v>
      </c>
      <c r="B159" s="50">
        <v>45261</v>
      </c>
      <c r="C159" s="55" t="s">
        <v>4</v>
      </c>
      <c r="D159" s="63">
        <v>823</v>
      </c>
      <c r="E159" s="53" t="s">
        <v>129</v>
      </c>
      <c r="F159" s="60">
        <v>17375.5</v>
      </c>
      <c r="G159" s="61">
        <v>2</v>
      </c>
    </row>
    <row r="160" spans="1:7" s="11" customFormat="1" ht="16.5" x14ac:dyDescent="0.2">
      <c r="A160" s="50">
        <v>45510</v>
      </c>
      <c r="B160" s="50">
        <v>45510</v>
      </c>
      <c r="C160" s="55" t="s">
        <v>4</v>
      </c>
      <c r="D160" s="63">
        <v>824</v>
      </c>
      <c r="E160" s="53" t="s">
        <v>321</v>
      </c>
      <c r="F160" s="60">
        <v>20518.41</v>
      </c>
      <c r="G160" s="61">
        <v>4</v>
      </c>
    </row>
    <row r="161" spans="1:8" s="11" customFormat="1" ht="16.5" x14ac:dyDescent="0.2">
      <c r="A161" s="50">
        <v>45048</v>
      </c>
      <c r="B161" s="50">
        <v>45048</v>
      </c>
      <c r="C161" s="55" t="s">
        <v>4</v>
      </c>
      <c r="D161" s="63">
        <v>825</v>
      </c>
      <c r="E161" s="53" t="s">
        <v>79</v>
      </c>
      <c r="F161" s="60">
        <v>29798.11</v>
      </c>
      <c r="G161" s="61">
        <v>6</v>
      </c>
    </row>
    <row r="162" spans="1:8" s="11" customFormat="1" ht="16.5" x14ac:dyDescent="0.2">
      <c r="A162" s="50">
        <v>45048</v>
      </c>
      <c r="B162" s="50">
        <v>45048</v>
      </c>
      <c r="C162" s="55" t="s">
        <v>4</v>
      </c>
      <c r="D162" s="63">
        <v>826</v>
      </c>
      <c r="E162" s="53" t="s">
        <v>81</v>
      </c>
      <c r="F162" s="60">
        <v>33449.46</v>
      </c>
      <c r="G162" s="61">
        <v>5</v>
      </c>
    </row>
    <row r="163" spans="1:8" s="11" customFormat="1" ht="16.5" x14ac:dyDescent="0.2">
      <c r="A163" s="50">
        <v>45048</v>
      </c>
      <c r="B163" s="50">
        <v>45048</v>
      </c>
      <c r="C163" s="55" t="s">
        <v>4</v>
      </c>
      <c r="D163" s="63">
        <v>827</v>
      </c>
      <c r="E163" s="53" t="s">
        <v>82</v>
      </c>
      <c r="F163" s="60">
        <v>40440.959999999999</v>
      </c>
      <c r="G163" s="61">
        <v>6</v>
      </c>
    </row>
    <row r="164" spans="1:8" s="11" customFormat="1" ht="16.5" x14ac:dyDescent="0.2">
      <c r="A164" s="50">
        <v>45048</v>
      </c>
      <c r="B164" s="50">
        <v>45048</v>
      </c>
      <c r="C164" s="55" t="s">
        <v>4</v>
      </c>
      <c r="D164" s="63">
        <v>828</v>
      </c>
      <c r="E164" s="53" t="s">
        <v>80</v>
      </c>
      <c r="F164" s="60">
        <v>33952.14</v>
      </c>
      <c r="G164" s="61">
        <v>5</v>
      </c>
    </row>
    <row r="165" spans="1:8" s="11" customFormat="1" ht="16.5" x14ac:dyDescent="0.2">
      <c r="A165" s="50">
        <v>44698</v>
      </c>
      <c r="B165" s="50">
        <v>44698</v>
      </c>
      <c r="C165" s="55" t="s">
        <v>4</v>
      </c>
      <c r="D165" s="63">
        <v>918</v>
      </c>
      <c r="E165" s="53" t="s">
        <v>297</v>
      </c>
      <c r="F165" s="60">
        <v>127139.1</v>
      </c>
      <c r="G165" s="61">
        <v>5</v>
      </c>
    </row>
    <row r="166" spans="1:8" s="11" customFormat="1" ht="16.5" x14ac:dyDescent="0.2">
      <c r="A166" s="50">
        <v>45499</v>
      </c>
      <c r="B166" s="50">
        <v>45499</v>
      </c>
      <c r="C166" s="55" t="s">
        <v>4</v>
      </c>
      <c r="D166" s="63">
        <v>919</v>
      </c>
      <c r="E166" s="53" t="s">
        <v>294</v>
      </c>
      <c r="F166" s="60">
        <v>40542.44</v>
      </c>
      <c r="G166" s="61">
        <v>10</v>
      </c>
    </row>
    <row r="167" spans="1:8" s="11" customFormat="1" ht="16.5" x14ac:dyDescent="0.2">
      <c r="A167" s="50">
        <v>44701</v>
      </c>
      <c r="B167" s="50">
        <v>44701</v>
      </c>
      <c r="C167" s="55" t="s">
        <v>4</v>
      </c>
      <c r="D167" s="63">
        <v>927</v>
      </c>
      <c r="E167" s="53" t="s">
        <v>293</v>
      </c>
      <c r="F167" s="60">
        <v>4672.8</v>
      </c>
      <c r="G167" s="61">
        <v>8</v>
      </c>
    </row>
    <row r="168" spans="1:8" s="11" customFormat="1" ht="16.5" x14ac:dyDescent="0.2">
      <c r="A168" s="50">
        <v>44701</v>
      </c>
      <c r="B168" s="50">
        <v>44701</v>
      </c>
      <c r="C168" s="55" t="s">
        <v>4</v>
      </c>
      <c r="D168" s="63">
        <v>928</v>
      </c>
      <c r="E168" s="53" t="s">
        <v>292</v>
      </c>
      <c r="F168" s="60">
        <v>5841</v>
      </c>
      <c r="G168" s="61">
        <v>10</v>
      </c>
    </row>
    <row r="169" spans="1:8" s="11" customFormat="1" ht="16.5" x14ac:dyDescent="0.2">
      <c r="A169" s="56"/>
      <c r="B169" s="56"/>
      <c r="C169" s="56"/>
      <c r="D169" s="56"/>
      <c r="E169" s="57"/>
      <c r="F169" s="77">
        <f>SUM(F12:F168)</f>
        <v>1721173.8599999999</v>
      </c>
      <c r="G169" s="56"/>
    </row>
    <row r="170" spans="1:8" s="11" customFormat="1" ht="16.5" x14ac:dyDescent="0.2">
      <c r="A170" s="4"/>
      <c r="B170" s="4"/>
      <c r="C170" s="4"/>
      <c r="D170" s="4"/>
      <c r="E170" s="27"/>
      <c r="F170" s="4"/>
      <c r="G170" s="4"/>
    </row>
    <row r="171" spans="1:8" x14ac:dyDescent="0.2">
      <c r="A171" s="12"/>
      <c r="B171" s="12"/>
      <c r="C171" s="12"/>
      <c r="D171" s="12"/>
      <c r="E171" s="25"/>
      <c r="F171" s="12"/>
      <c r="G171" s="12"/>
    </row>
    <row r="172" spans="1:8" x14ac:dyDescent="0.2">
      <c r="A172" s="31"/>
      <c r="B172" s="31"/>
      <c r="C172" s="31"/>
      <c r="D172" s="31"/>
      <c r="E172" s="32"/>
      <c r="F172" s="31"/>
      <c r="G172" s="31"/>
    </row>
    <row r="173" spans="1:8" ht="20.25" x14ac:dyDescent="0.2">
      <c r="A173" s="13"/>
      <c r="B173" s="13"/>
      <c r="C173" s="13"/>
      <c r="D173" s="13"/>
      <c r="E173" s="26"/>
      <c r="F173" s="13"/>
      <c r="G173" s="13"/>
      <c r="H173" s="1"/>
    </row>
    <row r="174" spans="1:8" x14ac:dyDescent="0.2">
      <c r="A174" s="4"/>
      <c r="B174" s="4"/>
      <c r="C174" s="4"/>
      <c r="D174" s="4"/>
      <c r="E174" s="27"/>
      <c r="F174" s="4"/>
      <c r="G174" s="4"/>
      <c r="H174" s="1"/>
    </row>
    <row r="175" spans="1:8" x14ac:dyDescent="0.2">
      <c r="A175" s="4"/>
      <c r="B175" s="4"/>
      <c r="C175" s="4"/>
      <c r="D175" s="4"/>
      <c r="E175" s="27"/>
      <c r="F175" s="4"/>
      <c r="G175" s="4"/>
      <c r="H175" s="1"/>
    </row>
    <row r="176" spans="1:8" x14ac:dyDescent="0.2">
      <c r="A176" s="4"/>
      <c r="B176" s="4"/>
      <c r="C176" s="4"/>
      <c r="D176" s="4"/>
      <c r="E176" s="27"/>
      <c r="F176" s="4"/>
      <c r="G176" s="4"/>
      <c r="H176" s="1"/>
    </row>
    <row r="177" spans="1:8" x14ac:dyDescent="0.2">
      <c r="A177" s="4"/>
      <c r="B177" s="4"/>
      <c r="C177" s="4"/>
      <c r="D177" s="4"/>
      <c r="E177" s="27"/>
      <c r="F177" s="4"/>
      <c r="G177" s="4"/>
      <c r="H177" s="1"/>
    </row>
    <row r="178" spans="1:8" x14ac:dyDescent="0.2">
      <c r="A178" s="4"/>
      <c r="B178" s="4"/>
      <c r="C178" s="4"/>
      <c r="D178" s="4"/>
      <c r="E178" s="27"/>
      <c r="F178" s="4"/>
      <c r="G178" s="4"/>
      <c r="H178" s="1"/>
    </row>
    <row r="179" spans="1:8" x14ac:dyDescent="0.2">
      <c r="A179" s="4"/>
      <c r="B179" s="4"/>
      <c r="C179" s="4"/>
      <c r="D179" s="4"/>
      <c r="E179" s="27"/>
      <c r="F179" s="4"/>
      <c r="G179" s="4"/>
      <c r="H179" s="1"/>
    </row>
    <row r="180" spans="1:8" x14ac:dyDescent="0.2">
      <c r="A180" s="4"/>
      <c r="B180" s="4"/>
      <c r="C180" s="4"/>
      <c r="D180" s="4"/>
      <c r="E180" s="27"/>
      <c r="F180" s="4"/>
      <c r="G180" s="4"/>
      <c r="H180" s="1"/>
    </row>
    <row r="181" spans="1:8" x14ac:dyDescent="0.2">
      <c r="A181" s="4"/>
      <c r="B181" s="4"/>
      <c r="C181" s="4"/>
      <c r="D181" s="4"/>
      <c r="E181" s="27"/>
      <c r="F181" s="4"/>
      <c r="G181" s="4"/>
      <c r="H181" s="1"/>
    </row>
    <row r="182" spans="1:8" x14ac:dyDescent="0.2">
      <c r="A182" s="4"/>
      <c r="B182" s="4"/>
      <c r="C182" s="4"/>
      <c r="D182" s="4"/>
      <c r="E182" s="27"/>
      <c r="F182" s="4"/>
      <c r="G182" s="4"/>
      <c r="H182" s="1"/>
    </row>
    <row r="183" spans="1:8" x14ac:dyDescent="0.2">
      <c r="A183" s="4"/>
      <c r="B183" s="4"/>
      <c r="C183" s="4"/>
      <c r="D183" s="4"/>
      <c r="E183" s="27"/>
      <c r="F183" s="4"/>
      <c r="G183" s="4"/>
      <c r="H183" s="1"/>
    </row>
    <row r="184" spans="1:8" x14ac:dyDescent="0.2">
      <c r="A184" s="4"/>
      <c r="B184" s="4"/>
      <c r="C184" s="4"/>
      <c r="D184" s="4"/>
      <c r="E184" s="27"/>
      <c r="F184" s="4"/>
      <c r="G184" s="4"/>
      <c r="H184" s="1"/>
    </row>
    <row r="185" spans="1:8" x14ac:dyDescent="0.2">
      <c r="A185" s="4"/>
      <c r="B185" s="4"/>
      <c r="C185" s="4"/>
      <c r="D185" s="4"/>
      <c r="E185" s="27"/>
      <c r="F185" s="4"/>
      <c r="G185" s="4"/>
      <c r="H185" s="1"/>
    </row>
  </sheetData>
  <mergeCells count="9">
    <mergeCell ref="A9:A11"/>
    <mergeCell ref="B9:B11"/>
    <mergeCell ref="C9:C11"/>
    <mergeCell ref="B1:G1"/>
    <mergeCell ref="B2:G2"/>
    <mergeCell ref="B3:G3"/>
    <mergeCell ref="A4:G4"/>
    <mergeCell ref="A6:G6"/>
    <mergeCell ref="A8:G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4"/>
    <col min="12" max="12" width="28.140625" customWidth="1"/>
    <col min="13" max="13" width="13" customWidth="1"/>
    <col min="14" max="14" width="9.140625" style="44"/>
  </cols>
  <sheetData>
    <row r="5" spans="2:15" ht="18.75" x14ac:dyDescent="0.3">
      <c r="B5" s="14">
        <v>43190</v>
      </c>
      <c r="C5" s="14">
        <v>43190</v>
      </c>
      <c r="D5" s="15" t="s">
        <v>4</v>
      </c>
      <c r="E5" s="19" t="s">
        <v>137</v>
      </c>
      <c r="F5" s="18" t="s">
        <v>12</v>
      </c>
      <c r="G5" s="38">
        <v>195.72</v>
      </c>
      <c r="H5" s="45">
        <v>6</v>
      </c>
      <c r="K5" s="37" t="s">
        <v>137</v>
      </c>
      <c r="L5" s="37" t="s">
        <v>12</v>
      </c>
      <c r="M5" s="38">
        <v>195.72</v>
      </c>
      <c r="N5" s="45">
        <v>6</v>
      </c>
      <c r="O5" s="43">
        <f>+E5-K5</f>
        <v>0</v>
      </c>
    </row>
    <row r="6" spans="2:15" ht="18.75" x14ac:dyDescent="0.3">
      <c r="B6" s="14">
        <v>44697</v>
      </c>
      <c r="C6" s="14">
        <v>44697</v>
      </c>
      <c r="D6" s="15" t="s">
        <v>4</v>
      </c>
      <c r="E6" s="19" t="s">
        <v>284</v>
      </c>
      <c r="F6" s="18" t="s">
        <v>285</v>
      </c>
      <c r="G6" s="38">
        <v>26.1</v>
      </c>
      <c r="H6" s="45">
        <v>14</v>
      </c>
      <c r="K6" s="37" t="s">
        <v>284</v>
      </c>
      <c r="L6" s="37" t="s">
        <v>285</v>
      </c>
      <c r="M6" s="38">
        <v>26.1</v>
      </c>
      <c r="N6" s="45">
        <v>14</v>
      </c>
      <c r="O6" s="43">
        <f t="shared" ref="O6:O65" si="0">+E6-K6</f>
        <v>0</v>
      </c>
    </row>
    <row r="7" spans="2:15" ht="18.75" x14ac:dyDescent="0.3">
      <c r="B7" s="14">
        <v>44902</v>
      </c>
      <c r="C7" s="14">
        <v>44902</v>
      </c>
      <c r="D7" s="15" t="s">
        <v>4</v>
      </c>
      <c r="E7" s="19" t="s">
        <v>142</v>
      </c>
      <c r="F7" s="18" t="s">
        <v>17</v>
      </c>
      <c r="G7" s="38">
        <v>374.61</v>
      </c>
      <c r="H7" s="45">
        <v>110</v>
      </c>
      <c r="K7" s="37" t="s">
        <v>142</v>
      </c>
      <c r="L7" s="37" t="s">
        <v>17</v>
      </c>
      <c r="M7" s="38">
        <v>374.61</v>
      </c>
      <c r="N7" s="45">
        <v>110</v>
      </c>
      <c r="O7" s="43">
        <f t="shared" si="0"/>
        <v>0</v>
      </c>
    </row>
    <row r="8" spans="2:15" ht="18.75" x14ac:dyDescent="0.3">
      <c r="B8" s="14">
        <v>44902</v>
      </c>
      <c r="C8" s="14">
        <v>44902</v>
      </c>
      <c r="D8" s="15" t="s">
        <v>4</v>
      </c>
      <c r="E8" s="19" t="s">
        <v>141</v>
      </c>
      <c r="F8" s="18" t="s">
        <v>16</v>
      </c>
      <c r="G8" s="38">
        <v>1194.9000000000001</v>
      </c>
      <c r="H8" s="45">
        <v>83</v>
      </c>
      <c r="K8" s="37" t="s">
        <v>141</v>
      </c>
      <c r="L8" s="37" t="s">
        <v>16</v>
      </c>
      <c r="M8" s="38">
        <v>1194.9000000000001</v>
      </c>
      <c r="N8" s="45">
        <v>83</v>
      </c>
      <c r="O8" s="43">
        <f t="shared" si="0"/>
        <v>0</v>
      </c>
    </row>
    <row r="9" spans="2:15" ht="18.75" x14ac:dyDescent="0.3">
      <c r="B9" s="14">
        <v>44908</v>
      </c>
      <c r="C9" s="14">
        <v>44908</v>
      </c>
      <c r="D9" s="15" t="s">
        <v>4</v>
      </c>
      <c r="E9" s="19" t="s">
        <v>139</v>
      </c>
      <c r="F9" s="18" t="s">
        <v>14</v>
      </c>
      <c r="G9" s="38">
        <v>434.44</v>
      </c>
      <c r="H9" s="45">
        <v>2</v>
      </c>
      <c r="K9" s="37" t="s">
        <v>139</v>
      </c>
      <c r="L9" s="37" t="s">
        <v>14</v>
      </c>
      <c r="M9" s="38">
        <v>434.44</v>
      </c>
      <c r="N9" s="45">
        <v>2</v>
      </c>
      <c r="O9" s="43">
        <f t="shared" si="0"/>
        <v>0</v>
      </c>
    </row>
    <row r="10" spans="2:15" ht="18.75" x14ac:dyDescent="0.3">
      <c r="B10" s="14">
        <v>43190</v>
      </c>
      <c r="C10" s="14">
        <v>43190</v>
      </c>
      <c r="D10" s="15" t="s">
        <v>4</v>
      </c>
      <c r="E10" s="19" t="s">
        <v>192</v>
      </c>
      <c r="F10" s="18" t="s">
        <v>66</v>
      </c>
      <c r="G10" s="38">
        <v>614.13</v>
      </c>
      <c r="H10" s="45">
        <v>3</v>
      </c>
      <c r="K10" s="37" t="s">
        <v>192</v>
      </c>
      <c r="L10" s="37" t="s">
        <v>66</v>
      </c>
      <c r="M10" s="38">
        <v>614.13</v>
      </c>
      <c r="N10" s="45">
        <v>3</v>
      </c>
      <c r="O10" s="43">
        <f t="shared" si="0"/>
        <v>0</v>
      </c>
    </row>
    <row r="11" spans="2:15" ht="18.75" x14ac:dyDescent="0.3">
      <c r="B11" s="14">
        <v>44690</v>
      </c>
      <c r="C11" s="14">
        <v>44690</v>
      </c>
      <c r="D11" s="15" t="s">
        <v>4</v>
      </c>
      <c r="E11" s="19" t="s">
        <v>148</v>
      </c>
      <c r="F11" s="18" t="s">
        <v>23</v>
      </c>
      <c r="G11" s="38">
        <v>4759.84</v>
      </c>
      <c r="H11" s="45">
        <v>115</v>
      </c>
      <c r="K11" s="37" t="s">
        <v>148</v>
      </c>
      <c r="L11" s="37" t="s">
        <v>23</v>
      </c>
      <c r="M11" s="38">
        <v>4759.84</v>
      </c>
      <c r="N11" s="45">
        <v>115</v>
      </c>
      <c r="O11" s="43">
        <f t="shared" si="0"/>
        <v>0</v>
      </c>
    </row>
    <row r="12" spans="2:15" ht="18.75" x14ac:dyDescent="0.3">
      <c r="B12" s="14">
        <v>44902</v>
      </c>
      <c r="C12" s="14">
        <v>44902</v>
      </c>
      <c r="D12" s="15" t="s">
        <v>4</v>
      </c>
      <c r="E12" s="19" t="s">
        <v>153</v>
      </c>
      <c r="F12" s="18" t="s">
        <v>28</v>
      </c>
      <c r="G12" s="38">
        <v>1053.06</v>
      </c>
      <c r="H12" s="45">
        <v>74</v>
      </c>
      <c r="K12" s="37" t="s">
        <v>153</v>
      </c>
      <c r="L12" s="37" t="s">
        <v>28</v>
      </c>
      <c r="M12" s="38">
        <v>1053.06</v>
      </c>
      <c r="N12" s="45">
        <v>74</v>
      </c>
      <c r="O12" s="43">
        <f t="shared" si="0"/>
        <v>0</v>
      </c>
    </row>
    <row r="13" spans="2:15" ht="18.75" x14ac:dyDescent="0.3">
      <c r="B13" s="14">
        <v>44902</v>
      </c>
      <c r="C13" s="14">
        <v>44902</v>
      </c>
      <c r="D13" s="15" t="s">
        <v>4</v>
      </c>
      <c r="E13" s="19" t="s">
        <v>152</v>
      </c>
      <c r="F13" s="18" t="s">
        <v>27</v>
      </c>
      <c r="G13" s="38">
        <v>1849.81</v>
      </c>
      <c r="H13" s="45">
        <v>49</v>
      </c>
      <c r="K13" s="37" t="s">
        <v>152</v>
      </c>
      <c r="L13" s="37" t="s">
        <v>27</v>
      </c>
      <c r="M13" s="38">
        <v>1849.81</v>
      </c>
      <c r="N13" s="45">
        <v>49</v>
      </c>
      <c r="O13" s="43">
        <f t="shared" si="0"/>
        <v>0</v>
      </c>
    </row>
    <row r="14" spans="2:15" ht="18.75" x14ac:dyDescent="0.3">
      <c r="B14" s="14">
        <v>44697</v>
      </c>
      <c r="C14" s="14">
        <v>44697</v>
      </c>
      <c r="D14" s="15" t="s">
        <v>4</v>
      </c>
      <c r="E14" s="19" t="s">
        <v>275</v>
      </c>
      <c r="F14" s="18" t="s">
        <v>286</v>
      </c>
      <c r="G14" s="38">
        <v>265.12</v>
      </c>
      <c r="H14" s="45">
        <v>2</v>
      </c>
      <c r="K14" s="37" t="s">
        <v>275</v>
      </c>
      <c r="L14" s="37" t="s">
        <v>286</v>
      </c>
      <c r="M14" s="38">
        <v>265.12</v>
      </c>
      <c r="N14" s="45">
        <v>2</v>
      </c>
      <c r="O14" s="43">
        <f t="shared" si="0"/>
        <v>0</v>
      </c>
    </row>
    <row r="15" spans="2:15" ht="18.75" x14ac:dyDescent="0.3">
      <c r="B15" s="14">
        <v>44902</v>
      </c>
      <c r="C15" s="14">
        <v>44902</v>
      </c>
      <c r="D15" s="15" t="s">
        <v>4</v>
      </c>
      <c r="E15" s="19" t="s">
        <v>143</v>
      </c>
      <c r="F15" s="18" t="s">
        <v>18</v>
      </c>
      <c r="G15" s="38">
        <v>5674.42</v>
      </c>
      <c r="H15" s="45">
        <v>33</v>
      </c>
      <c r="K15" s="37" t="s">
        <v>143</v>
      </c>
      <c r="L15" s="37" t="s">
        <v>18</v>
      </c>
      <c r="M15" s="38">
        <v>5674.42</v>
      </c>
      <c r="N15" s="45">
        <v>33</v>
      </c>
      <c r="O15" s="43">
        <f t="shared" si="0"/>
        <v>0</v>
      </c>
    </row>
    <row r="16" spans="2:15" ht="18.75" x14ac:dyDescent="0.3">
      <c r="B16" s="14">
        <v>44902</v>
      </c>
      <c r="C16" s="14">
        <v>44902</v>
      </c>
      <c r="D16" s="15" t="s">
        <v>4</v>
      </c>
      <c r="E16" s="19" t="s">
        <v>146</v>
      </c>
      <c r="F16" s="18" t="s">
        <v>21</v>
      </c>
      <c r="G16" s="38">
        <v>11895.14</v>
      </c>
      <c r="H16" s="45">
        <v>46</v>
      </c>
      <c r="K16" s="37" t="s">
        <v>146</v>
      </c>
      <c r="L16" s="37" t="s">
        <v>21</v>
      </c>
      <c r="M16" s="38">
        <v>11895.14</v>
      </c>
      <c r="N16" s="45">
        <v>46</v>
      </c>
      <c r="O16" s="43">
        <f t="shared" si="0"/>
        <v>0</v>
      </c>
    </row>
    <row r="17" spans="2:15" ht="18.75" x14ac:dyDescent="0.3">
      <c r="B17" s="14">
        <v>44902</v>
      </c>
      <c r="C17" s="14">
        <v>44902</v>
      </c>
      <c r="D17" s="15" t="s">
        <v>4</v>
      </c>
      <c r="E17" s="19" t="s">
        <v>276</v>
      </c>
      <c r="F17" s="18" t="s">
        <v>287</v>
      </c>
      <c r="G17" s="38">
        <v>5120.17</v>
      </c>
      <c r="H17" s="45">
        <v>35</v>
      </c>
      <c r="K17" s="37" t="s">
        <v>276</v>
      </c>
      <c r="L17" s="37" t="s">
        <v>287</v>
      </c>
      <c r="M17" s="38">
        <v>5120.17</v>
      </c>
      <c r="N17" s="45">
        <v>35</v>
      </c>
      <c r="O17" s="43">
        <f t="shared" si="0"/>
        <v>0</v>
      </c>
    </row>
    <row r="18" spans="2:15" ht="18.75" x14ac:dyDescent="0.3">
      <c r="B18" s="14">
        <v>44474</v>
      </c>
      <c r="C18" s="14">
        <v>44474</v>
      </c>
      <c r="D18" s="15" t="s">
        <v>4</v>
      </c>
      <c r="E18" s="19" t="s">
        <v>147</v>
      </c>
      <c r="F18" s="18" t="s">
        <v>22</v>
      </c>
      <c r="G18" s="38">
        <v>24532.2</v>
      </c>
      <c r="H18" s="45">
        <v>54</v>
      </c>
      <c r="K18" s="37" t="s">
        <v>147</v>
      </c>
      <c r="L18" s="37" t="s">
        <v>22</v>
      </c>
      <c r="M18" s="38">
        <v>24532.2</v>
      </c>
      <c r="N18" s="45">
        <v>54</v>
      </c>
      <c r="O18" s="43">
        <f t="shared" si="0"/>
        <v>0</v>
      </c>
    </row>
    <row r="19" spans="2:15" ht="18.75" x14ac:dyDescent="0.3">
      <c r="B19" s="14">
        <v>44697</v>
      </c>
      <c r="C19" s="14">
        <v>44697</v>
      </c>
      <c r="D19" s="15" t="s">
        <v>4</v>
      </c>
      <c r="E19" s="19" t="s">
        <v>288</v>
      </c>
      <c r="F19" s="18" t="s">
        <v>289</v>
      </c>
      <c r="G19" s="38">
        <v>148.02000000000001</v>
      </c>
      <c r="H19" s="45">
        <v>4</v>
      </c>
      <c r="K19" s="37" t="s">
        <v>288</v>
      </c>
      <c r="L19" s="37" t="s">
        <v>289</v>
      </c>
      <c r="M19" s="38">
        <v>148.02000000000001</v>
      </c>
      <c r="N19" s="45">
        <v>4</v>
      </c>
      <c r="O19" s="43">
        <f t="shared" si="0"/>
        <v>0</v>
      </c>
    </row>
    <row r="20" spans="2:15" ht="18.75" x14ac:dyDescent="0.3">
      <c r="B20" s="14">
        <v>44224</v>
      </c>
      <c r="C20" s="14">
        <v>44224</v>
      </c>
      <c r="D20" s="15" t="s">
        <v>4</v>
      </c>
      <c r="E20" s="19" t="s">
        <v>151</v>
      </c>
      <c r="F20" s="18" t="s">
        <v>26</v>
      </c>
      <c r="G20" s="38">
        <v>366.78</v>
      </c>
      <c r="H20" s="45">
        <v>12</v>
      </c>
      <c r="K20" s="37" t="s">
        <v>151</v>
      </c>
      <c r="L20" s="37" t="s">
        <v>26</v>
      </c>
      <c r="M20" s="38">
        <v>366.78</v>
      </c>
      <c r="N20" s="45">
        <v>12</v>
      </c>
      <c r="O20" s="43">
        <f t="shared" si="0"/>
        <v>0</v>
      </c>
    </row>
    <row r="21" spans="2:15" ht="18.75" x14ac:dyDescent="0.3">
      <c r="B21" s="14">
        <v>44467</v>
      </c>
      <c r="C21" s="14">
        <v>44467</v>
      </c>
      <c r="D21" s="15" t="s">
        <v>4</v>
      </c>
      <c r="E21" s="19" t="s">
        <v>154</v>
      </c>
      <c r="F21" s="18" t="s">
        <v>29</v>
      </c>
      <c r="G21" s="38">
        <v>63.61</v>
      </c>
      <c r="H21" s="45">
        <v>3</v>
      </c>
      <c r="K21" s="37" t="s">
        <v>154</v>
      </c>
      <c r="L21" s="37" t="s">
        <v>29</v>
      </c>
      <c r="M21" s="38">
        <v>63.61</v>
      </c>
      <c r="N21" s="45">
        <v>3</v>
      </c>
      <c r="O21" s="43">
        <f t="shared" si="0"/>
        <v>0</v>
      </c>
    </row>
    <row r="22" spans="2:15" ht="18.75" x14ac:dyDescent="0.3">
      <c r="B22" s="14">
        <v>44907</v>
      </c>
      <c r="C22" s="14">
        <v>44907</v>
      </c>
      <c r="D22" s="15" t="s">
        <v>4</v>
      </c>
      <c r="E22" s="19" t="s">
        <v>156</v>
      </c>
      <c r="F22" s="18" t="s">
        <v>31</v>
      </c>
      <c r="G22" s="38">
        <v>3115.2</v>
      </c>
      <c r="H22" s="45">
        <v>24</v>
      </c>
      <c r="K22" s="37" t="s">
        <v>156</v>
      </c>
      <c r="L22" s="37" t="s">
        <v>31</v>
      </c>
      <c r="M22" s="38">
        <v>3115.2</v>
      </c>
      <c r="N22" s="45">
        <v>24</v>
      </c>
      <c r="O22" s="43">
        <f t="shared" si="0"/>
        <v>0</v>
      </c>
    </row>
    <row r="23" spans="2:15" ht="18.75" x14ac:dyDescent="0.3">
      <c r="B23" s="14">
        <v>43602</v>
      </c>
      <c r="C23" s="14">
        <v>43602</v>
      </c>
      <c r="D23" s="15" t="s">
        <v>4</v>
      </c>
      <c r="E23" s="19" t="s">
        <v>158</v>
      </c>
      <c r="F23" s="18" t="s">
        <v>33</v>
      </c>
      <c r="G23" s="38">
        <v>53.17</v>
      </c>
      <c r="H23" s="45">
        <v>4</v>
      </c>
      <c r="K23" s="37" t="s">
        <v>158</v>
      </c>
      <c r="L23" s="37" t="s">
        <v>33</v>
      </c>
      <c r="M23" s="38">
        <v>53.17</v>
      </c>
      <c r="N23" s="45">
        <v>4</v>
      </c>
      <c r="O23" s="43">
        <f t="shared" si="0"/>
        <v>0</v>
      </c>
    </row>
    <row r="24" spans="2:15" ht="18.75" x14ac:dyDescent="0.3">
      <c r="B24" s="14">
        <v>44902</v>
      </c>
      <c r="C24" s="14">
        <v>44902</v>
      </c>
      <c r="D24" s="15" t="s">
        <v>4</v>
      </c>
      <c r="E24" s="19" t="s">
        <v>164</v>
      </c>
      <c r="F24" s="18" t="s">
        <v>39</v>
      </c>
      <c r="G24" s="38">
        <v>4806</v>
      </c>
      <c r="H24" s="45">
        <v>38</v>
      </c>
      <c r="K24" s="37" t="s">
        <v>164</v>
      </c>
      <c r="L24" s="37" t="s">
        <v>39</v>
      </c>
      <c r="M24" s="38">
        <v>4806</v>
      </c>
      <c r="N24" s="45">
        <v>38</v>
      </c>
      <c r="O24" s="43">
        <f t="shared" si="0"/>
        <v>0</v>
      </c>
    </row>
    <row r="25" spans="2:15" ht="18.75" x14ac:dyDescent="0.3">
      <c r="B25" s="14">
        <v>43300</v>
      </c>
      <c r="C25" s="14">
        <v>43300</v>
      </c>
      <c r="D25" s="15" t="s">
        <v>4</v>
      </c>
      <c r="E25" s="19" t="s">
        <v>165</v>
      </c>
      <c r="F25" s="18" t="s">
        <v>40</v>
      </c>
      <c r="G25" s="38">
        <v>1248.44</v>
      </c>
      <c r="H25" s="45">
        <v>30</v>
      </c>
      <c r="K25" s="37" t="s">
        <v>165</v>
      </c>
      <c r="L25" s="37" t="s">
        <v>40</v>
      </c>
      <c r="M25" s="38">
        <v>1248.44</v>
      </c>
      <c r="N25" s="45">
        <v>30</v>
      </c>
      <c r="O25" s="43">
        <f t="shared" si="0"/>
        <v>0</v>
      </c>
    </row>
    <row r="26" spans="2:15" ht="18.75" x14ac:dyDescent="0.3">
      <c r="B26" s="14">
        <v>44902</v>
      </c>
      <c r="C26" s="14">
        <v>44902</v>
      </c>
      <c r="D26" s="15" t="s">
        <v>4</v>
      </c>
      <c r="E26" s="19" t="s">
        <v>163</v>
      </c>
      <c r="F26" s="18" t="s">
        <v>38</v>
      </c>
      <c r="G26" s="38">
        <v>6565.66</v>
      </c>
      <c r="H26" s="45">
        <v>1750</v>
      </c>
      <c r="K26" s="37" t="s">
        <v>163</v>
      </c>
      <c r="L26" s="37" t="s">
        <v>38</v>
      </c>
      <c r="M26" s="38">
        <v>6565.66</v>
      </c>
      <c r="N26" s="45">
        <v>1750</v>
      </c>
      <c r="O26" s="43">
        <f t="shared" si="0"/>
        <v>0</v>
      </c>
    </row>
    <row r="27" spans="2:15" ht="18.75" x14ac:dyDescent="0.3">
      <c r="B27" s="14">
        <v>43972</v>
      </c>
      <c r="C27" s="14">
        <v>43972</v>
      </c>
      <c r="D27" s="15" t="s">
        <v>4</v>
      </c>
      <c r="E27" s="19" t="s">
        <v>166</v>
      </c>
      <c r="F27" s="18" t="s">
        <v>41</v>
      </c>
      <c r="G27" s="38">
        <v>1622.3</v>
      </c>
      <c r="H27" s="45">
        <v>49</v>
      </c>
      <c r="K27" s="37" t="s">
        <v>166</v>
      </c>
      <c r="L27" s="37" t="s">
        <v>41</v>
      </c>
      <c r="M27" s="38">
        <v>1622.3</v>
      </c>
      <c r="N27" s="45">
        <v>49</v>
      </c>
      <c r="O27" s="43">
        <f t="shared" si="0"/>
        <v>0</v>
      </c>
    </row>
    <row r="28" spans="2:15" ht="18.75" x14ac:dyDescent="0.3">
      <c r="B28" s="14">
        <v>44011</v>
      </c>
      <c r="C28" s="14">
        <v>44011</v>
      </c>
      <c r="D28" s="15" t="s">
        <v>4</v>
      </c>
      <c r="E28" s="19" t="s">
        <v>170</v>
      </c>
      <c r="F28" s="18" t="s">
        <v>45</v>
      </c>
      <c r="G28" s="38">
        <v>1926.8</v>
      </c>
      <c r="H28" s="45">
        <v>44</v>
      </c>
      <c r="K28" s="37" t="s">
        <v>170</v>
      </c>
      <c r="L28" s="37" t="s">
        <v>45</v>
      </c>
      <c r="M28" s="38">
        <v>1926.8</v>
      </c>
      <c r="N28" s="45">
        <v>44</v>
      </c>
      <c r="O28" s="43">
        <f t="shared" si="0"/>
        <v>0</v>
      </c>
    </row>
    <row r="29" spans="2:15" ht="18.75" x14ac:dyDescent="0.3">
      <c r="B29" s="14">
        <v>44474</v>
      </c>
      <c r="C29" s="14">
        <v>44474</v>
      </c>
      <c r="D29" s="15" t="s">
        <v>4</v>
      </c>
      <c r="E29" s="19" t="s">
        <v>138</v>
      </c>
      <c r="F29" s="18" t="s">
        <v>13</v>
      </c>
      <c r="G29" s="38">
        <v>372.33</v>
      </c>
      <c r="H29" s="45">
        <v>12</v>
      </c>
      <c r="K29" s="37" t="s">
        <v>138</v>
      </c>
      <c r="L29" s="37" t="s">
        <v>13</v>
      </c>
      <c r="M29" s="38">
        <v>372.33</v>
      </c>
      <c r="N29" s="45">
        <v>12</v>
      </c>
      <c r="O29" s="43">
        <f t="shared" si="0"/>
        <v>0</v>
      </c>
    </row>
    <row r="30" spans="2:15" ht="18.75" x14ac:dyDescent="0.3">
      <c r="B30" s="14">
        <v>44474</v>
      </c>
      <c r="C30" s="14">
        <v>44474</v>
      </c>
      <c r="D30" s="15" t="s">
        <v>4</v>
      </c>
      <c r="E30" s="19" t="s">
        <v>171</v>
      </c>
      <c r="F30" s="18" t="s">
        <v>46</v>
      </c>
      <c r="G30" s="38">
        <v>80.41</v>
      </c>
      <c r="H30" s="45">
        <v>4</v>
      </c>
      <c r="K30" s="37" t="s">
        <v>171</v>
      </c>
      <c r="L30" s="37" t="s">
        <v>46</v>
      </c>
      <c r="M30" s="38">
        <v>80.41</v>
      </c>
      <c r="N30" s="45">
        <v>4</v>
      </c>
      <c r="O30" s="43">
        <f t="shared" si="0"/>
        <v>0</v>
      </c>
    </row>
    <row r="31" spans="2:15" ht="18.75" x14ac:dyDescent="0.3">
      <c r="B31" s="14">
        <v>44908</v>
      </c>
      <c r="C31" s="14">
        <v>44908</v>
      </c>
      <c r="D31" s="15" t="s">
        <v>4</v>
      </c>
      <c r="E31" s="19" t="s">
        <v>303</v>
      </c>
      <c r="F31" s="18" t="s">
        <v>306</v>
      </c>
      <c r="G31" s="38">
        <v>11439.96</v>
      </c>
      <c r="H31" s="45">
        <v>26</v>
      </c>
      <c r="K31" s="37" t="s">
        <v>303</v>
      </c>
      <c r="L31" s="37" t="s">
        <v>306</v>
      </c>
      <c r="M31" s="38">
        <v>11439.96</v>
      </c>
      <c r="N31" s="45">
        <v>26</v>
      </c>
      <c r="O31" s="43">
        <f t="shared" si="0"/>
        <v>0</v>
      </c>
    </row>
    <row r="32" spans="2:15" ht="18.75" x14ac:dyDescent="0.3">
      <c r="B32" s="14">
        <v>44697</v>
      </c>
      <c r="C32" s="14">
        <v>44697</v>
      </c>
      <c r="D32" s="15" t="s">
        <v>4</v>
      </c>
      <c r="E32" s="19" t="s">
        <v>173</v>
      </c>
      <c r="F32" s="18" t="s">
        <v>48</v>
      </c>
      <c r="G32" s="38">
        <v>1436.6</v>
      </c>
      <c r="H32" s="45">
        <v>34</v>
      </c>
      <c r="K32" s="37" t="s">
        <v>173</v>
      </c>
      <c r="L32" s="37" t="s">
        <v>48</v>
      </c>
      <c r="M32" s="38">
        <v>1436.6</v>
      </c>
      <c r="N32" s="45">
        <v>34</v>
      </c>
      <c r="O32" s="43">
        <f t="shared" si="0"/>
        <v>0</v>
      </c>
    </row>
    <row r="33" spans="2:15" ht="18.75" x14ac:dyDescent="0.3">
      <c r="B33" s="14">
        <v>44467</v>
      </c>
      <c r="C33" s="14">
        <v>44467</v>
      </c>
      <c r="D33" s="15" t="s">
        <v>4</v>
      </c>
      <c r="E33" s="19" t="s">
        <v>172</v>
      </c>
      <c r="F33" s="18" t="s">
        <v>47</v>
      </c>
      <c r="G33" s="38">
        <v>1249.8499999999999</v>
      </c>
      <c r="H33" s="45">
        <v>20</v>
      </c>
      <c r="K33" s="37" t="s">
        <v>172</v>
      </c>
      <c r="L33" s="37" t="s">
        <v>47</v>
      </c>
      <c r="M33" s="38">
        <v>1249.8499999999999</v>
      </c>
      <c r="N33" s="45">
        <v>20</v>
      </c>
      <c r="O33" s="43">
        <f t="shared" si="0"/>
        <v>0</v>
      </c>
    </row>
    <row r="34" spans="2:15" ht="18.75" x14ac:dyDescent="0.3">
      <c r="B34" s="14">
        <v>44908</v>
      </c>
      <c r="C34" s="14">
        <v>44908</v>
      </c>
      <c r="D34" s="15" t="s">
        <v>4</v>
      </c>
      <c r="E34" s="19" t="s">
        <v>180</v>
      </c>
      <c r="F34" s="18" t="s">
        <v>55</v>
      </c>
      <c r="G34" s="38">
        <v>1648.66</v>
      </c>
      <c r="H34" s="45">
        <v>223</v>
      </c>
      <c r="K34" s="37" t="s">
        <v>180</v>
      </c>
      <c r="L34" s="37" t="s">
        <v>55</v>
      </c>
      <c r="M34" s="38">
        <v>1648.66</v>
      </c>
      <c r="N34" s="45">
        <v>223</v>
      </c>
      <c r="O34" s="43">
        <f t="shared" si="0"/>
        <v>0</v>
      </c>
    </row>
    <row r="35" spans="2:15" ht="18.75" x14ac:dyDescent="0.3">
      <c r="B35" s="14">
        <v>44908</v>
      </c>
      <c r="C35" s="14">
        <v>44908</v>
      </c>
      <c r="D35" s="15" t="s">
        <v>4</v>
      </c>
      <c r="E35" s="19" t="s">
        <v>181</v>
      </c>
      <c r="F35" s="18" t="s">
        <v>56</v>
      </c>
      <c r="G35" s="38">
        <v>1192.4000000000001</v>
      </c>
      <c r="H35" s="45">
        <v>173</v>
      </c>
      <c r="K35" s="37" t="s">
        <v>181</v>
      </c>
      <c r="L35" s="37" t="s">
        <v>56</v>
      </c>
      <c r="M35" s="38">
        <v>1192.4000000000001</v>
      </c>
      <c r="N35" s="45">
        <v>173</v>
      </c>
      <c r="O35" s="43">
        <f t="shared" si="0"/>
        <v>0</v>
      </c>
    </row>
    <row r="36" spans="2:15" ht="18.75" x14ac:dyDescent="0.3">
      <c r="B36" s="14">
        <v>44908</v>
      </c>
      <c r="C36" s="14">
        <v>44908</v>
      </c>
      <c r="D36" s="15" t="s">
        <v>4</v>
      </c>
      <c r="E36" s="19" t="s">
        <v>182</v>
      </c>
      <c r="F36" s="18" t="s">
        <v>57</v>
      </c>
      <c r="G36" s="38">
        <v>411.95</v>
      </c>
      <c r="H36" s="45">
        <v>120</v>
      </c>
      <c r="K36" s="37" t="s">
        <v>182</v>
      </c>
      <c r="L36" s="37" t="s">
        <v>57</v>
      </c>
      <c r="M36" s="38">
        <v>411.95</v>
      </c>
      <c r="N36" s="45">
        <v>120</v>
      </c>
      <c r="O36" s="43">
        <f t="shared" si="0"/>
        <v>0</v>
      </c>
    </row>
    <row r="37" spans="2:15" ht="18.75" x14ac:dyDescent="0.3">
      <c r="B37" s="14">
        <v>44714</v>
      </c>
      <c r="C37" s="14">
        <v>44714</v>
      </c>
      <c r="D37" s="15" t="s">
        <v>4</v>
      </c>
      <c r="E37" s="19" t="s">
        <v>188</v>
      </c>
      <c r="F37" s="18" t="s">
        <v>63</v>
      </c>
      <c r="G37" s="38">
        <v>30.98</v>
      </c>
      <c r="H37" s="45">
        <v>2</v>
      </c>
      <c r="K37" s="37" t="s">
        <v>188</v>
      </c>
      <c r="L37" s="37" t="s">
        <v>63</v>
      </c>
      <c r="M37" s="38">
        <v>30.98</v>
      </c>
      <c r="N37" s="45">
        <v>2</v>
      </c>
      <c r="O37" s="43">
        <f t="shared" si="0"/>
        <v>0</v>
      </c>
    </row>
    <row r="38" spans="2:15" ht="18.75" x14ac:dyDescent="0.3">
      <c r="B38" s="14">
        <v>44907</v>
      </c>
      <c r="C38" s="14">
        <v>44907</v>
      </c>
      <c r="D38" s="15" t="s">
        <v>4</v>
      </c>
      <c r="E38" s="19" t="s">
        <v>189</v>
      </c>
      <c r="F38" s="18" t="s">
        <v>64</v>
      </c>
      <c r="G38" s="38">
        <v>41.97</v>
      </c>
      <c r="H38" s="45">
        <v>2</v>
      </c>
      <c r="K38" s="37" t="s">
        <v>189</v>
      </c>
      <c r="L38" s="37" t="s">
        <v>64</v>
      </c>
      <c r="M38" s="38">
        <v>41.97</v>
      </c>
      <c r="N38" s="45">
        <v>2</v>
      </c>
      <c r="O38" s="43">
        <f t="shared" si="0"/>
        <v>0</v>
      </c>
    </row>
    <row r="39" spans="2:15" ht="18.75" x14ac:dyDescent="0.3">
      <c r="B39" s="14">
        <v>43190</v>
      </c>
      <c r="C39" s="14">
        <v>43190</v>
      </c>
      <c r="D39" s="15" t="s">
        <v>4</v>
      </c>
      <c r="E39" s="19" t="s">
        <v>194</v>
      </c>
      <c r="F39" s="18" t="s">
        <v>68</v>
      </c>
      <c r="G39" s="38">
        <v>1069.49</v>
      </c>
      <c r="H39" s="45">
        <v>7</v>
      </c>
      <c r="K39" s="37" t="s">
        <v>194</v>
      </c>
      <c r="L39" s="37" t="s">
        <v>68</v>
      </c>
      <c r="M39" s="38">
        <v>1069.49</v>
      </c>
      <c r="N39" s="45">
        <v>7</v>
      </c>
      <c r="O39" s="43">
        <f t="shared" si="0"/>
        <v>0</v>
      </c>
    </row>
    <row r="40" spans="2:15" ht="18.75" x14ac:dyDescent="0.3">
      <c r="B40" s="14">
        <v>44715</v>
      </c>
      <c r="C40" s="14">
        <v>44715</v>
      </c>
      <c r="D40" s="15" t="s">
        <v>4</v>
      </c>
      <c r="E40" s="19" t="s">
        <v>216</v>
      </c>
      <c r="F40" s="18" t="s">
        <v>90</v>
      </c>
      <c r="G40" s="38">
        <v>304.79000000000002</v>
      </c>
      <c r="H40" s="45">
        <v>18</v>
      </c>
      <c r="K40" s="37" t="s">
        <v>216</v>
      </c>
      <c r="L40" s="37" t="s">
        <v>90</v>
      </c>
      <c r="M40" s="38">
        <v>304.79000000000002</v>
      </c>
      <c r="N40" s="45">
        <v>18</v>
      </c>
      <c r="O40" s="43">
        <f t="shared" si="0"/>
        <v>0</v>
      </c>
    </row>
    <row r="41" spans="2:15" ht="18.75" x14ac:dyDescent="0.3">
      <c r="B41" s="14">
        <v>43190</v>
      </c>
      <c r="C41" s="14">
        <v>43190</v>
      </c>
      <c r="D41" s="15" t="s">
        <v>4</v>
      </c>
      <c r="E41" s="19" t="s">
        <v>200</v>
      </c>
      <c r="F41" s="18" t="s">
        <v>74</v>
      </c>
      <c r="G41" s="38">
        <v>703.5</v>
      </c>
      <c r="H41" s="45">
        <v>12</v>
      </c>
      <c r="K41" s="37" t="s">
        <v>200</v>
      </c>
      <c r="L41" s="37" t="s">
        <v>74</v>
      </c>
      <c r="M41" s="38">
        <v>703.5</v>
      </c>
      <c r="N41" s="45">
        <v>12</v>
      </c>
      <c r="O41" s="43">
        <f t="shared" si="0"/>
        <v>0</v>
      </c>
    </row>
    <row r="42" spans="2:15" ht="18.75" x14ac:dyDescent="0.3">
      <c r="B42" s="14">
        <v>44917</v>
      </c>
      <c r="C42" s="14">
        <v>44917</v>
      </c>
      <c r="D42" s="15" t="s">
        <v>4</v>
      </c>
      <c r="E42" s="19" t="s">
        <v>204</v>
      </c>
      <c r="F42" s="18" t="s">
        <v>78</v>
      </c>
      <c r="G42" s="38">
        <v>4170.3900000000003</v>
      </c>
      <c r="H42" s="45">
        <v>83</v>
      </c>
      <c r="K42" s="37" t="s">
        <v>204</v>
      </c>
      <c r="L42" s="37" t="s">
        <v>78</v>
      </c>
      <c r="M42" s="38">
        <v>4170.3900000000003</v>
      </c>
      <c r="N42" s="45">
        <v>83</v>
      </c>
      <c r="O42" s="43">
        <f t="shared" si="0"/>
        <v>0</v>
      </c>
    </row>
    <row r="43" spans="2:15" ht="18.75" x14ac:dyDescent="0.3">
      <c r="B43" s="14">
        <v>44917</v>
      </c>
      <c r="C43" s="14">
        <v>44917</v>
      </c>
      <c r="D43" s="15" t="s">
        <v>4</v>
      </c>
      <c r="E43" s="19" t="s">
        <v>202</v>
      </c>
      <c r="F43" s="18" t="s">
        <v>76</v>
      </c>
      <c r="G43" s="38">
        <v>5684.48</v>
      </c>
      <c r="H43" s="45">
        <v>216</v>
      </c>
      <c r="K43" s="37" t="s">
        <v>202</v>
      </c>
      <c r="L43" s="37" t="s">
        <v>76</v>
      </c>
      <c r="M43" s="38">
        <v>5684.48</v>
      </c>
      <c r="N43" s="45">
        <v>216</v>
      </c>
      <c r="O43" s="43">
        <f t="shared" si="0"/>
        <v>0</v>
      </c>
    </row>
    <row r="44" spans="2:15" ht="18.75" x14ac:dyDescent="0.3">
      <c r="B44" s="14">
        <v>43972</v>
      </c>
      <c r="C44" s="14">
        <v>43972</v>
      </c>
      <c r="D44" s="15" t="s">
        <v>4</v>
      </c>
      <c r="E44" s="19" t="s">
        <v>203</v>
      </c>
      <c r="F44" s="18" t="s">
        <v>77</v>
      </c>
      <c r="G44" s="38">
        <v>103.81</v>
      </c>
      <c r="H44" s="45">
        <v>1</v>
      </c>
      <c r="K44" s="37" t="s">
        <v>203</v>
      </c>
      <c r="L44" s="37" t="s">
        <v>77</v>
      </c>
      <c r="M44" s="38">
        <v>103.81</v>
      </c>
      <c r="N44" s="45">
        <v>1</v>
      </c>
      <c r="O44" s="43">
        <f t="shared" si="0"/>
        <v>0</v>
      </c>
    </row>
    <row r="45" spans="2:15" ht="18.75" x14ac:dyDescent="0.3">
      <c r="B45" s="14">
        <v>44915</v>
      </c>
      <c r="C45" s="14">
        <v>44915</v>
      </c>
      <c r="D45" s="15" t="s">
        <v>4</v>
      </c>
      <c r="E45" s="19" t="s">
        <v>201</v>
      </c>
      <c r="F45" s="18" t="s">
        <v>75</v>
      </c>
      <c r="G45" s="38">
        <v>2197.2600000000002</v>
      </c>
      <c r="H45" s="45">
        <v>76</v>
      </c>
      <c r="K45" s="37" t="s">
        <v>201</v>
      </c>
      <c r="L45" s="37" t="s">
        <v>75</v>
      </c>
      <c r="M45" s="38">
        <v>2197.2600000000002</v>
      </c>
      <c r="N45" s="45">
        <v>76</v>
      </c>
      <c r="O45" s="43">
        <f t="shared" si="0"/>
        <v>0</v>
      </c>
    </row>
    <row r="46" spans="2:15" ht="18.75" x14ac:dyDescent="0.3">
      <c r="B46" s="14">
        <v>44474</v>
      </c>
      <c r="C46" s="14">
        <v>44474</v>
      </c>
      <c r="D46" s="15" t="s">
        <v>4</v>
      </c>
      <c r="E46" s="19" t="s">
        <v>198</v>
      </c>
      <c r="F46" s="18" t="s">
        <v>72</v>
      </c>
      <c r="G46" s="38">
        <v>103.5</v>
      </c>
      <c r="H46" s="45">
        <v>4</v>
      </c>
      <c r="K46" s="37" t="s">
        <v>198</v>
      </c>
      <c r="L46" s="37" t="s">
        <v>72</v>
      </c>
      <c r="M46" s="38">
        <v>103.5</v>
      </c>
      <c r="N46" s="45">
        <v>4</v>
      </c>
      <c r="O46" s="43">
        <f t="shared" si="0"/>
        <v>0</v>
      </c>
    </row>
    <row r="47" spans="2:15" ht="18.75" x14ac:dyDescent="0.3">
      <c r="B47" s="14">
        <v>44474</v>
      </c>
      <c r="C47" s="14">
        <v>44474</v>
      </c>
      <c r="D47" s="15" t="s">
        <v>4</v>
      </c>
      <c r="E47" s="19" t="s">
        <v>199</v>
      </c>
      <c r="F47" s="18" t="s">
        <v>73</v>
      </c>
      <c r="G47" s="38">
        <v>321.18</v>
      </c>
      <c r="H47" s="45">
        <v>8</v>
      </c>
      <c r="K47" s="37" t="s">
        <v>199</v>
      </c>
      <c r="L47" s="37" t="s">
        <v>73</v>
      </c>
      <c r="M47" s="38">
        <v>321.18</v>
      </c>
      <c r="N47" s="45">
        <v>8</v>
      </c>
      <c r="O47" s="43">
        <f t="shared" si="0"/>
        <v>0</v>
      </c>
    </row>
    <row r="48" spans="2:15" ht="18.75" x14ac:dyDescent="0.3">
      <c r="B48" s="14">
        <v>44908</v>
      </c>
      <c r="C48" s="14">
        <v>44908</v>
      </c>
      <c r="D48" s="15" t="s">
        <v>4</v>
      </c>
      <c r="E48" s="19" t="s">
        <v>209</v>
      </c>
      <c r="F48" s="18" t="s">
        <v>83</v>
      </c>
      <c r="G48" s="38">
        <v>153.61000000000001</v>
      </c>
      <c r="H48" s="45">
        <v>26</v>
      </c>
      <c r="K48" s="37" t="s">
        <v>209</v>
      </c>
      <c r="L48" s="37" t="s">
        <v>83</v>
      </c>
      <c r="M48" s="38">
        <v>153.61000000000001</v>
      </c>
      <c r="N48" s="45">
        <v>26</v>
      </c>
      <c r="O48" s="43">
        <f t="shared" si="0"/>
        <v>0</v>
      </c>
    </row>
    <row r="49" spans="2:15" ht="18.75" x14ac:dyDescent="0.3">
      <c r="B49" s="14">
        <v>44908</v>
      </c>
      <c r="C49" s="14">
        <v>44908</v>
      </c>
      <c r="D49" s="15" t="s">
        <v>4</v>
      </c>
      <c r="E49" s="19" t="s">
        <v>211</v>
      </c>
      <c r="F49" s="18" t="s">
        <v>85</v>
      </c>
      <c r="G49" s="38">
        <v>962.29</v>
      </c>
      <c r="H49" s="45">
        <v>56</v>
      </c>
      <c r="K49" s="37" t="s">
        <v>211</v>
      </c>
      <c r="L49" s="37" t="s">
        <v>85</v>
      </c>
      <c r="M49" s="38">
        <v>962.29</v>
      </c>
      <c r="N49" s="45">
        <v>56</v>
      </c>
      <c r="O49" s="43">
        <f t="shared" si="0"/>
        <v>0</v>
      </c>
    </row>
    <row r="50" spans="2:15" ht="18.75" x14ac:dyDescent="0.3">
      <c r="B50" s="14">
        <v>44714</v>
      </c>
      <c r="C50" s="14">
        <v>44714</v>
      </c>
      <c r="D50" s="15" t="s">
        <v>4</v>
      </c>
      <c r="E50" s="19" t="s">
        <v>213</v>
      </c>
      <c r="F50" s="18" t="s">
        <v>87</v>
      </c>
      <c r="G50" s="38">
        <v>595.91</v>
      </c>
      <c r="H50" s="45">
        <v>35</v>
      </c>
      <c r="K50" s="37" t="s">
        <v>213</v>
      </c>
      <c r="L50" s="37" t="s">
        <v>87</v>
      </c>
      <c r="M50" s="38">
        <v>595.91</v>
      </c>
      <c r="N50" s="45">
        <v>35</v>
      </c>
      <c r="O50" s="43">
        <f t="shared" si="0"/>
        <v>0</v>
      </c>
    </row>
    <row r="51" spans="2:15" ht="18.75" x14ac:dyDescent="0.3">
      <c r="B51" s="14">
        <v>44908</v>
      </c>
      <c r="C51" s="14">
        <v>44908</v>
      </c>
      <c r="D51" s="15" t="s">
        <v>4</v>
      </c>
      <c r="E51" s="19" t="s">
        <v>214</v>
      </c>
      <c r="F51" s="18" t="s">
        <v>88</v>
      </c>
      <c r="G51" s="38">
        <v>924.77</v>
      </c>
      <c r="H51" s="45">
        <v>52</v>
      </c>
      <c r="K51" s="37" t="s">
        <v>214</v>
      </c>
      <c r="L51" s="37" t="s">
        <v>88</v>
      </c>
      <c r="M51" s="38">
        <v>924.77</v>
      </c>
      <c r="N51" s="45">
        <v>52</v>
      </c>
      <c r="O51" s="43">
        <f t="shared" si="0"/>
        <v>0</v>
      </c>
    </row>
    <row r="52" spans="2:15" ht="18.75" x14ac:dyDescent="0.3">
      <c r="B52" s="14">
        <v>44714</v>
      </c>
      <c r="C52" s="14">
        <v>44714</v>
      </c>
      <c r="D52" s="15" t="s">
        <v>4</v>
      </c>
      <c r="E52" s="19" t="s">
        <v>210</v>
      </c>
      <c r="F52" s="18" t="s">
        <v>84</v>
      </c>
      <c r="G52" s="38">
        <v>590.29999999999995</v>
      </c>
      <c r="H52" s="45">
        <v>34</v>
      </c>
      <c r="K52" s="37" t="s">
        <v>210</v>
      </c>
      <c r="L52" s="37" t="s">
        <v>84</v>
      </c>
      <c r="M52" s="38">
        <v>590.29999999999995</v>
      </c>
      <c r="N52" s="45">
        <v>34</v>
      </c>
      <c r="O52" s="43">
        <f t="shared" si="0"/>
        <v>0</v>
      </c>
    </row>
    <row r="53" spans="2:15" ht="18.75" x14ac:dyDescent="0.3">
      <c r="B53" s="14">
        <v>44697</v>
      </c>
      <c r="C53" s="14">
        <v>44697</v>
      </c>
      <c r="D53" s="15" t="s">
        <v>4</v>
      </c>
      <c r="E53" s="19" t="s">
        <v>217</v>
      </c>
      <c r="F53" s="18" t="s">
        <v>91</v>
      </c>
      <c r="G53" s="38">
        <v>1343.54</v>
      </c>
      <c r="H53" s="45">
        <v>38</v>
      </c>
      <c r="K53" s="37" t="s">
        <v>217</v>
      </c>
      <c r="L53" s="37" t="s">
        <v>91</v>
      </c>
      <c r="M53" s="38">
        <v>1343.54</v>
      </c>
      <c r="N53" s="45">
        <v>38</v>
      </c>
      <c r="O53" s="43">
        <f t="shared" si="0"/>
        <v>0</v>
      </c>
    </row>
    <row r="54" spans="2:15" ht="18.75" x14ac:dyDescent="0.3">
      <c r="B54" s="14">
        <v>44869</v>
      </c>
      <c r="C54" s="14">
        <v>44869</v>
      </c>
      <c r="D54" s="15" t="s">
        <v>4</v>
      </c>
      <c r="E54" s="19" t="s">
        <v>219</v>
      </c>
      <c r="F54" s="18" t="s">
        <v>92</v>
      </c>
      <c r="G54" s="38">
        <v>3944.71</v>
      </c>
      <c r="H54" s="45">
        <v>230</v>
      </c>
      <c r="K54" s="37" t="s">
        <v>220</v>
      </c>
      <c r="L54" s="37" t="s">
        <v>93</v>
      </c>
      <c r="M54" s="38">
        <v>3944.71</v>
      </c>
      <c r="N54" s="45">
        <v>230</v>
      </c>
      <c r="O54" s="43">
        <f t="shared" si="0"/>
        <v>-3</v>
      </c>
    </row>
    <row r="55" spans="2:15" ht="18.75" x14ac:dyDescent="0.3">
      <c r="B55" s="14">
        <v>44869</v>
      </c>
      <c r="C55" s="14">
        <v>44869</v>
      </c>
      <c r="D55" s="15" t="s">
        <v>4</v>
      </c>
      <c r="E55" s="19" t="s">
        <v>220</v>
      </c>
      <c r="F55" s="18" t="s">
        <v>93</v>
      </c>
      <c r="G55" s="38">
        <v>416.71</v>
      </c>
      <c r="H55" s="45">
        <v>207</v>
      </c>
      <c r="K55" s="37" t="s">
        <v>187</v>
      </c>
      <c r="L55" s="37" t="s">
        <v>62</v>
      </c>
      <c r="M55" s="38">
        <v>416.71</v>
      </c>
      <c r="N55" s="45">
        <v>207</v>
      </c>
      <c r="O55" s="43">
        <f t="shared" si="0"/>
        <v>-1</v>
      </c>
    </row>
    <row r="56" spans="2:15" ht="18.75" x14ac:dyDescent="0.3">
      <c r="B56" s="14">
        <v>44715</v>
      </c>
      <c r="C56" s="14">
        <v>44715</v>
      </c>
      <c r="D56" s="15" t="s">
        <v>4</v>
      </c>
      <c r="E56" s="19" t="s">
        <v>187</v>
      </c>
      <c r="F56" s="18" t="s">
        <v>62</v>
      </c>
      <c r="G56" s="38">
        <v>842.26</v>
      </c>
      <c r="H56" s="45">
        <v>625</v>
      </c>
      <c r="K56" s="37" t="s">
        <v>222</v>
      </c>
      <c r="L56" s="37" t="s">
        <v>95</v>
      </c>
      <c r="M56" s="38">
        <v>842.26</v>
      </c>
      <c r="N56" s="45">
        <v>625</v>
      </c>
      <c r="O56" s="43">
        <f t="shared" si="0"/>
        <v>-4</v>
      </c>
    </row>
    <row r="57" spans="2:15" ht="18.75" x14ac:dyDescent="0.3">
      <c r="B57" s="14">
        <v>44291</v>
      </c>
      <c r="C57" s="14">
        <v>44291</v>
      </c>
      <c r="D57" s="15" t="s">
        <v>4</v>
      </c>
      <c r="E57" s="19" t="s">
        <v>222</v>
      </c>
      <c r="F57" s="18" t="s">
        <v>95</v>
      </c>
      <c r="G57" s="38">
        <v>17433.53</v>
      </c>
      <c r="H57" s="45">
        <v>2877</v>
      </c>
      <c r="K57" s="37" t="s">
        <v>223</v>
      </c>
      <c r="L57" s="37" t="s">
        <v>96</v>
      </c>
      <c r="M57" s="38">
        <v>17433.53</v>
      </c>
      <c r="N57" s="45">
        <v>2877</v>
      </c>
      <c r="O57" s="43">
        <f t="shared" si="0"/>
        <v>-1</v>
      </c>
    </row>
    <row r="58" spans="2:15" ht="18.75" x14ac:dyDescent="0.3">
      <c r="B58" s="14">
        <v>44869</v>
      </c>
      <c r="C58" s="14">
        <v>44869</v>
      </c>
      <c r="D58" s="15" t="s">
        <v>4</v>
      </c>
      <c r="E58" s="19" t="s">
        <v>223</v>
      </c>
      <c r="F58" s="18" t="s">
        <v>96</v>
      </c>
      <c r="G58" s="38">
        <v>163</v>
      </c>
      <c r="H58" s="45">
        <v>1</v>
      </c>
      <c r="K58" s="37" t="s">
        <v>290</v>
      </c>
      <c r="L58" s="37" t="s">
        <v>291</v>
      </c>
      <c r="M58" s="38">
        <v>163</v>
      </c>
      <c r="N58" s="45">
        <v>1</v>
      </c>
      <c r="O58" s="43">
        <f t="shared" si="0"/>
        <v>-1</v>
      </c>
    </row>
    <row r="59" spans="2:15" ht="18.75" x14ac:dyDescent="0.3">
      <c r="B59" s="14">
        <v>44697</v>
      </c>
      <c r="C59" s="14">
        <v>44697</v>
      </c>
      <c r="D59" s="15" t="s">
        <v>4</v>
      </c>
      <c r="E59" s="19" t="s">
        <v>290</v>
      </c>
      <c r="F59" s="18" t="s">
        <v>291</v>
      </c>
      <c r="G59" s="38">
        <v>1231.45</v>
      </c>
      <c r="H59" s="45">
        <v>22</v>
      </c>
      <c r="K59" s="37" t="s">
        <v>225</v>
      </c>
      <c r="L59" s="37" t="s">
        <v>98</v>
      </c>
      <c r="M59" s="38">
        <v>1231.45</v>
      </c>
      <c r="N59" s="45">
        <v>22</v>
      </c>
      <c r="O59" s="43">
        <f t="shared" si="0"/>
        <v>-1</v>
      </c>
    </row>
    <row r="60" spans="2:15" ht="18.75" x14ac:dyDescent="0.3">
      <c r="B60" s="14">
        <v>43190</v>
      </c>
      <c r="C60" s="14">
        <v>43190</v>
      </c>
      <c r="D60" s="15" t="s">
        <v>4</v>
      </c>
      <c r="E60" s="19" t="s">
        <v>225</v>
      </c>
      <c r="F60" s="18" t="s">
        <v>98</v>
      </c>
      <c r="G60" s="38">
        <v>4889.84</v>
      </c>
      <c r="H60" s="45">
        <v>29</v>
      </c>
      <c r="K60" s="37" t="s">
        <v>229</v>
      </c>
      <c r="L60" s="37" t="s">
        <v>102</v>
      </c>
      <c r="M60" s="38">
        <v>4889.84</v>
      </c>
      <c r="N60" s="45">
        <v>29</v>
      </c>
      <c r="O60" s="43">
        <f t="shared" si="0"/>
        <v>-1</v>
      </c>
    </row>
    <row r="61" spans="2:15" ht="18.75" x14ac:dyDescent="0.3">
      <c r="B61" s="14">
        <v>43845</v>
      </c>
      <c r="C61" s="14">
        <v>43845</v>
      </c>
      <c r="D61" s="15" t="s">
        <v>4</v>
      </c>
      <c r="E61" s="19" t="s">
        <v>229</v>
      </c>
      <c r="F61" s="18" t="s">
        <v>102</v>
      </c>
      <c r="G61" s="38">
        <v>5003.2</v>
      </c>
      <c r="H61" s="45">
        <v>10</v>
      </c>
      <c r="K61" s="37" t="s">
        <v>226</v>
      </c>
      <c r="L61" s="37" t="s">
        <v>99</v>
      </c>
      <c r="M61" s="38">
        <v>5003.2</v>
      </c>
      <c r="N61" s="45">
        <v>10</v>
      </c>
      <c r="O61" s="43">
        <f t="shared" si="0"/>
        <v>-3</v>
      </c>
    </row>
    <row r="62" spans="2:15" ht="18.75" x14ac:dyDescent="0.3">
      <c r="B62" s="14">
        <v>44049</v>
      </c>
      <c r="C62" s="14">
        <v>44049</v>
      </c>
      <c r="D62" s="15" t="s">
        <v>4</v>
      </c>
      <c r="E62" s="19" t="s">
        <v>226</v>
      </c>
      <c r="F62" s="18" t="s">
        <v>99</v>
      </c>
      <c r="G62" s="38">
        <v>7878.46</v>
      </c>
      <c r="H62" s="45">
        <v>121</v>
      </c>
      <c r="K62" s="37" t="s">
        <v>242</v>
      </c>
      <c r="L62" s="37" t="s">
        <v>115</v>
      </c>
      <c r="M62" s="38">
        <v>7878.46</v>
      </c>
      <c r="N62" s="45">
        <v>121</v>
      </c>
      <c r="O62" s="43">
        <f t="shared" si="0"/>
        <v>-3</v>
      </c>
    </row>
    <row r="63" spans="2:15" ht="18.75" x14ac:dyDescent="0.3">
      <c r="B63" s="14">
        <v>44907</v>
      </c>
      <c r="C63" s="14">
        <v>44907</v>
      </c>
      <c r="D63" s="15" t="s">
        <v>4</v>
      </c>
      <c r="E63" s="19" t="s">
        <v>242</v>
      </c>
      <c r="F63" s="18" t="s">
        <v>115</v>
      </c>
      <c r="G63" s="38">
        <v>1060.98</v>
      </c>
      <c r="H63" s="45">
        <v>24</v>
      </c>
      <c r="K63" s="37" t="s">
        <v>274</v>
      </c>
      <c r="L63" s="37" t="s">
        <v>295</v>
      </c>
      <c r="M63" s="38">
        <v>1060.98</v>
      </c>
      <c r="N63" s="45">
        <v>24</v>
      </c>
      <c r="O63" s="43">
        <f t="shared" si="0"/>
        <v>-2</v>
      </c>
    </row>
    <row r="64" spans="2:15" ht="18.75" x14ac:dyDescent="0.3">
      <c r="B64" s="14">
        <v>44908</v>
      </c>
      <c r="C64" s="14">
        <v>44908</v>
      </c>
      <c r="D64" s="15" t="s">
        <v>4</v>
      </c>
      <c r="E64" s="19" t="s">
        <v>274</v>
      </c>
      <c r="F64" s="18" t="s">
        <v>295</v>
      </c>
      <c r="G64" s="38">
        <v>-0.01</v>
      </c>
      <c r="H64" s="45"/>
      <c r="K64" s="37" t="s">
        <v>312</v>
      </c>
      <c r="L64" s="37" t="s">
        <v>313</v>
      </c>
      <c r="M64" s="38">
        <v>-0.01</v>
      </c>
      <c r="N64" s="45"/>
      <c r="O64" s="43">
        <f t="shared" si="0"/>
        <v>-1</v>
      </c>
    </row>
    <row r="65" spans="2:15" ht="18.75" x14ac:dyDescent="0.3">
      <c r="B65" s="14">
        <v>44203</v>
      </c>
      <c r="C65" s="14">
        <v>44203</v>
      </c>
      <c r="D65" s="15" t="s">
        <v>4</v>
      </c>
      <c r="E65" s="19" t="s">
        <v>266</v>
      </c>
      <c r="F65" s="18" t="s">
        <v>136</v>
      </c>
      <c r="G65" s="38">
        <v>88.07</v>
      </c>
      <c r="H65" s="45">
        <v>2</v>
      </c>
      <c r="K65" s="37" t="s">
        <v>266</v>
      </c>
      <c r="L65" s="37" t="s">
        <v>136</v>
      </c>
      <c r="M65" s="38">
        <v>88.07</v>
      </c>
      <c r="N65" s="45">
        <v>2</v>
      </c>
      <c r="O65" s="43">
        <f t="shared" si="0"/>
        <v>0</v>
      </c>
    </row>
    <row r="66" spans="2:15" ht="18.75" x14ac:dyDescent="0.3">
      <c r="B66" s="14" t="s">
        <v>268</v>
      </c>
      <c r="C66" s="14" t="s">
        <v>268</v>
      </c>
      <c r="D66" s="15" t="s">
        <v>4</v>
      </c>
      <c r="E66" s="19" t="s">
        <v>267</v>
      </c>
      <c r="F66" s="18" t="s">
        <v>298</v>
      </c>
      <c r="G66" s="38">
        <v>719.99</v>
      </c>
      <c r="H66" s="45">
        <v>4</v>
      </c>
      <c r="K66" s="37" t="s">
        <v>267</v>
      </c>
      <c r="L66" s="37" t="s">
        <v>298</v>
      </c>
      <c r="M66" s="38">
        <v>719.99</v>
      </c>
      <c r="N66" s="45">
        <v>4</v>
      </c>
      <c r="O66" s="43">
        <f t="shared" ref="O66:O125" si="1">+E66-K66</f>
        <v>0</v>
      </c>
    </row>
    <row r="67" spans="2:15" ht="18.75" x14ac:dyDescent="0.3">
      <c r="B67" s="14">
        <v>43190</v>
      </c>
      <c r="C67" s="14">
        <v>43190</v>
      </c>
      <c r="D67" s="15" t="s">
        <v>4</v>
      </c>
      <c r="E67" s="19" t="s">
        <v>185</v>
      </c>
      <c r="F67" s="18" t="s">
        <v>60</v>
      </c>
      <c r="G67" s="38">
        <v>12982.03</v>
      </c>
      <c r="H67" s="45">
        <v>123</v>
      </c>
      <c r="K67" s="37" t="s">
        <v>185</v>
      </c>
      <c r="L67" s="37" t="s">
        <v>60</v>
      </c>
      <c r="M67" s="38">
        <v>12982.03</v>
      </c>
      <c r="N67" s="45">
        <v>123</v>
      </c>
      <c r="O67" s="43">
        <f t="shared" si="1"/>
        <v>0</v>
      </c>
    </row>
    <row r="68" spans="2:15" ht="18.75" x14ac:dyDescent="0.3">
      <c r="B68" s="14">
        <v>43711</v>
      </c>
      <c r="C68" s="14">
        <v>43711</v>
      </c>
      <c r="D68" s="15" t="s">
        <v>4</v>
      </c>
      <c r="E68" s="19" t="s">
        <v>178</v>
      </c>
      <c r="F68" s="18" t="s">
        <v>53</v>
      </c>
      <c r="G68" s="38">
        <v>636.74</v>
      </c>
      <c r="H68" s="45">
        <v>22</v>
      </c>
      <c r="K68" s="37" t="s">
        <v>178</v>
      </c>
      <c r="L68" s="37" t="s">
        <v>53</v>
      </c>
      <c r="M68" s="38">
        <v>636.74</v>
      </c>
      <c r="N68" s="45">
        <v>22</v>
      </c>
      <c r="O68" s="43">
        <f t="shared" si="1"/>
        <v>0</v>
      </c>
    </row>
    <row r="69" spans="2:15" ht="18.75" x14ac:dyDescent="0.3">
      <c r="B69" s="14">
        <v>43972</v>
      </c>
      <c r="C69" s="14">
        <v>43972</v>
      </c>
      <c r="D69" s="15" t="s">
        <v>4</v>
      </c>
      <c r="E69" s="19" t="s">
        <v>218</v>
      </c>
      <c r="F69" s="18" t="s">
        <v>7</v>
      </c>
      <c r="G69" s="38">
        <v>42.01</v>
      </c>
      <c r="H69" s="45">
        <v>20</v>
      </c>
      <c r="K69" s="37" t="s">
        <v>218</v>
      </c>
      <c r="L69" s="37" t="s">
        <v>7</v>
      </c>
      <c r="M69" s="38">
        <v>42.01</v>
      </c>
      <c r="N69" s="45">
        <v>20</v>
      </c>
      <c r="O69" s="43">
        <f t="shared" si="1"/>
        <v>0</v>
      </c>
    </row>
    <row r="70" spans="2:15" ht="18.75" x14ac:dyDescent="0.3">
      <c r="B70" s="14">
        <v>44018</v>
      </c>
      <c r="C70" s="14">
        <v>44018</v>
      </c>
      <c r="D70" s="15" t="s">
        <v>4</v>
      </c>
      <c r="E70" s="19" t="s">
        <v>243</v>
      </c>
      <c r="F70" s="18" t="s">
        <v>116</v>
      </c>
      <c r="G70" s="38">
        <v>280.81</v>
      </c>
      <c r="H70" s="45">
        <v>9</v>
      </c>
      <c r="K70" s="37" t="s">
        <v>243</v>
      </c>
      <c r="L70" s="37" t="s">
        <v>116</v>
      </c>
      <c r="M70" s="38">
        <v>280.81</v>
      </c>
      <c r="N70" s="45">
        <v>9</v>
      </c>
      <c r="O70" s="43">
        <f t="shared" si="1"/>
        <v>0</v>
      </c>
    </row>
    <row r="71" spans="2:15" ht="18.75" x14ac:dyDescent="0.3">
      <c r="B71" s="14">
        <v>44474</v>
      </c>
      <c r="C71" s="14">
        <v>44474</v>
      </c>
      <c r="D71" s="15" t="s">
        <v>4</v>
      </c>
      <c r="E71" s="19" t="s">
        <v>245</v>
      </c>
      <c r="F71" s="18" t="s">
        <v>118</v>
      </c>
      <c r="G71" s="38">
        <v>316.95</v>
      </c>
      <c r="H71" s="45">
        <v>6</v>
      </c>
      <c r="K71" s="37" t="s">
        <v>245</v>
      </c>
      <c r="L71" s="37" t="s">
        <v>118</v>
      </c>
      <c r="M71" s="38">
        <v>316.95</v>
      </c>
      <c r="N71" s="45">
        <v>6</v>
      </c>
      <c r="O71" s="43">
        <f t="shared" si="1"/>
        <v>0</v>
      </c>
    </row>
    <row r="72" spans="2:15" ht="18.75" x14ac:dyDescent="0.3">
      <c r="B72" s="14">
        <v>43190</v>
      </c>
      <c r="C72" s="14">
        <v>43190</v>
      </c>
      <c r="D72" s="15" t="s">
        <v>4</v>
      </c>
      <c r="E72" s="19" t="s">
        <v>231</v>
      </c>
      <c r="F72" s="18" t="s">
        <v>104</v>
      </c>
      <c r="G72" s="38">
        <v>6265.15</v>
      </c>
      <c r="H72" s="45">
        <v>14</v>
      </c>
      <c r="K72" s="37" t="s">
        <v>231</v>
      </c>
      <c r="L72" s="37" t="s">
        <v>104</v>
      </c>
      <c r="M72" s="38">
        <v>6265.15</v>
      </c>
      <c r="N72" s="45">
        <v>14</v>
      </c>
      <c r="O72" s="43">
        <f t="shared" si="1"/>
        <v>0</v>
      </c>
    </row>
    <row r="73" spans="2:15" ht="18.75" x14ac:dyDescent="0.3">
      <c r="B73" s="14">
        <v>44869</v>
      </c>
      <c r="C73" s="14">
        <v>44869</v>
      </c>
      <c r="D73" s="15" t="s">
        <v>4</v>
      </c>
      <c r="E73" s="19" t="s">
        <v>224</v>
      </c>
      <c r="F73" s="18" t="s">
        <v>97</v>
      </c>
      <c r="G73" s="38">
        <v>11293.03</v>
      </c>
      <c r="H73" s="45">
        <v>1165</v>
      </c>
      <c r="K73" s="37" t="s">
        <v>224</v>
      </c>
      <c r="L73" s="37" t="s">
        <v>97</v>
      </c>
      <c r="M73" s="38">
        <v>11293.03</v>
      </c>
      <c r="N73" s="45">
        <v>1165</v>
      </c>
      <c r="O73" s="43">
        <f t="shared" si="1"/>
        <v>0</v>
      </c>
    </row>
    <row r="74" spans="2:15" ht="18.75" x14ac:dyDescent="0.3">
      <c r="B74" s="14">
        <v>44503</v>
      </c>
      <c r="C74" s="14">
        <v>44503</v>
      </c>
      <c r="D74" s="15" t="s">
        <v>4</v>
      </c>
      <c r="E74" s="19" t="s">
        <v>174</v>
      </c>
      <c r="F74" s="18" t="s">
        <v>49</v>
      </c>
      <c r="G74" s="38">
        <v>7063.16</v>
      </c>
      <c r="H74" s="45">
        <v>7</v>
      </c>
      <c r="K74" s="37" t="s">
        <v>174</v>
      </c>
      <c r="L74" s="37" t="s">
        <v>49</v>
      </c>
      <c r="M74" s="38">
        <v>7063.16</v>
      </c>
      <c r="N74" s="45">
        <v>7</v>
      </c>
      <c r="O74" s="43">
        <f t="shared" si="1"/>
        <v>0</v>
      </c>
    </row>
    <row r="75" spans="2:15" ht="18.75" x14ac:dyDescent="0.3">
      <c r="B75" s="14">
        <v>44726</v>
      </c>
      <c r="C75" s="14">
        <v>44726</v>
      </c>
      <c r="D75" s="15" t="s">
        <v>4</v>
      </c>
      <c r="E75" s="19" t="s">
        <v>241</v>
      </c>
      <c r="F75" s="18" t="s">
        <v>114</v>
      </c>
      <c r="G75" s="38">
        <v>2476.85</v>
      </c>
      <c r="H75" s="45">
        <v>13</v>
      </c>
      <c r="K75" s="37" t="s">
        <v>241</v>
      </c>
      <c r="L75" s="37" t="s">
        <v>114</v>
      </c>
      <c r="M75" s="38">
        <v>2476.85</v>
      </c>
      <c r="N75" s="45">
        <v>13</v>
      </c>
      <c r="O75" s="43">
        <f t="shared" si="1"/>
        <v>0</v>
      </c>
    </row>
    <row r="76" spans="2:15" ht="18.75" x14ac:dyDescent="0.3">
      <c r="B76" s="14">
        <v>43825</v>
      </c>
      <c r="C76" s="14">
        <v>43825</v>
      </c>
      <c r="D76" s="15" t="s">
        <v>4</v>
      </c>
      <c r="E76" s="19" t="s">
        <v>183</v>
      </c>
      <c r="F76" s="18" t="s">
        <v>58</v>
      </c>
      <c r="G76" s="38">
        <v>2513.4</v>
      </c>
      <c r="H76" s="45">
        <v>5</v>
      </c>
      <c r="K76" s="37" t="s">
        <v>183</v>
      </c>
      <c r="L76" s="37" t="s">
        <v>58</v>
      </c>
      <c r="M76" s="38">
        <v>2513.4</v>
      </c>
      <c r="N76" s="45">
        <v>5</v>
      </c>
      <c r="O76" s="43">
        <f t="shared" si="1"/>
        <v>0</v>
      </c>
    </row>
    <row r="77" spans="2:15" ht="18.75" x14ac:dyDescent="0.3">
      <c r="B77" s="14">
        <v>43190</v>
      </c>
      <c r="C77" s="14">
        <v>43190</v>
      </c>
      <c r="D77" s="15" t="s">
        <v>4</v>
      </c>
      <c r="E77" s="19" t="s">
        <v>144</v>
      </c>
      <c r="F77" s="18" t="s">
        <v>19</v>
      </c>
      <c r="G77" s="38">
        <v>153.49</v>
      </c>
      <c r="H77" s="45">
        <v>2</v>
      </c>
      <c r="K77" s="37" t="s">
        <v>144</v>
      </c>
      <c r="L77" s="37" t="s">
        <v>19</v>
      </c>
      <c r="M77" s="38">
        <v>153.49</v>
      </c>
      <c r="N77" s="45">
        <v>2</v>
      </c>
      <c r="O77" s="43">
        <f t="shared" si="1"/>
        <v>0</v>
      </c>
    </row>
    <row r="78" spans="2:15" ht="18.75" x14ac:dyDescent="0.3">
      <c r="B78" s="14">
        <v>43972</v>
      </c>
      <c r="C78" s="14">
        <v>43972</v>
      </c>
      <c r="D78" s="15" t="s">
        <v>4</v>
      </c>
      <c r="E78" s="19" t="s">
        <v>236</v>
      </c>
      <c r="F78" s="18" t="s">
        <v>109</v>
      </c>
      <c r="G78" s="38">
        <v>3229.02</v>
      </c>
      <c r="H78" s="45">
        <v>10</v>
      </c>
      <c r="K78" s="37" t="s">
        <v>236</v>
      </c>
      <c r="L78" s="37" t="s">
        <v>109</v>
      </c>
      <c r="M78" s="38">
        <v>3229.02</v>
      </c>
      <c r="N78" s="45">
        <v>10</v>
      </c>
      <c r="O78" s="43">
        <f t="shared" si="1"/>
        <v>0</v>
      </c>
    </row>
    <row r="79" spans="2:15" ht="18.75" x14ac:dyDescent="0.3">
      <c r="B79" s="14">
        <v>44917</v>
      </c>
      <c r="C79" s="14">
        <v>44917</v>
      </c>
      <c r="D79" s="15" t="s">
        <v>4</v>
      </c>
      <c r="E79" s="19" t="s">
        <v>221</v>
      </c>
      <c r="F79" s="18" t="s">
        <v>94</v>
      </c>
      <c r="G79" s="38">
        <v>2403.37</v>
      </c>
      <c r="H79" s="45">
        <v>613</v>
      </c>
      <c r="K79" s="37" t="s">
        <v>221</v>
      </c>
      <c r="L79" s="37" t="s">
        <v>94</v>
      </c>
      <c r="M79" s="38">
        <v>2403.37</v>
      </c>
      <c r="N79" s="45">
        <v>613</v>
      </c>
      <c r="O79" s="43">
        <f t="shared" si="1"/>
        <v>0</v>
      </c>
    </row>
    <row r="80" spans="2:15" ht="18.75" x14ac:dyDescent="0.3">
      <c r="B80" s="14">
        <v>44474</v>
      </c>
      <c r="C80" s="14">
        <v>44474</v>
      </c>
      <c r="D80" s="15" t="s">
        <v>4</v>
      </c>
      <c r="E80" s="19" t="s">
        <v>150</v>
      </c>
      <c r="F80" s="18" t="s">
        <v>25</v>
      </c>
      <c r="G80" s="38">
        <v>619.01</v>
      </c>
      <c r="H80" s="45">
        <v>10</v>
      </c>
      <c r="K80" s="37" t="s">
        <v>150</v>
      </c>
      <c r="L80" s="37" t="s">
        <v>25</v>
      </c>
      <c r="M80" s="38">
        <v>619.01</v>
      </c>
      <c r="N80" s="45">
        <v>10</v>
      </c>
      <c r="O80" s="43">
        <f t="shared" si="1"/>
        <v>0</v>
      </c>
    </row>
    <row r="81" spans="2:15" ht="18.75" x14ac:dyDescent="0.3">
      <c r="B81" s="14">
        <v>44908</v>
      </c>
      <c r="C81" s="14">
        <v>44908</v>
      </c>
      <c r="D81" s="15" t="s">
        <v>4</v>
      </c>
      <c r="E81" s="19" t="s">
        <v>304</v>
      </c>
      <c r="F81" s="18" t="s">
        <v>307</v>
      </c>
      <c r="G81" s="38">
        <v>3285</v>
      </c>
      <c r="H81" s="45">
        <v>5</v>
      </c>
      <c r="K81" s="37" t="s">
        <v>304</v>
      </c>
      <c r="L81" s="37" t="s">
        <v>307</v>
      </c>
      <c r="M81" s="38">
        <v>3285</v>
      </c>
      <c r="N81" s="45">
        <v>5</v>
      </c>
      <c r="O81" s="43">
        <f t="shared" si="1"/>
        <v>0</v>
      </c>
    </row>
    <row r="82" spans="2:15" ht="18.75" x14ac:dyDescent="0.3">
      <c r="B82" s="14">
        <v>44049</v>
      </c>
      <c r="C82" s="14">
        <v>44049</v>
      </c>
      <c r="D82" s="15" t="s">
        <v>4</v>
      </c>
      <c r="E82" s="19" t="s">
        <v>177</v>
      </c>
      <c r="F82" s="18" t="s">
        <v>52</v>
      </c>
      <c r="G82" s="38">
        <v>855.69</v>
      </c>
      <c r="H82" s="45">
        <v>1</v>
      </c>
      <c r="K82" s="37" t="s">
        <v>177</v>
      </c>
      <c r="L82" s="37" t="s">
        <v>52</v>
      </c>
      <c r="M82" s="38">
        <v>855.69</v>
      </c>
      <c r="N82" s="45">
        <v>1</v>
      </c>
      <c r="O82" s="43">
        <f t="shared" si="1"/>
        <v>0</v>
      </c>
    </row>
    <row r="83" spans="2:15" ht="18.75" x14ac:dyDescent="0.3">
      <c r="B83" s="14">
        <v>44907</v>
      </c>
      <c r="C83" s="14">
        <v>44907</v>
      </c>
      <c r="D83" s="15" t="s">
        <v>4</v>
      </c>
      <c r="E83" s="19" t="s">
        <v>300</v>
      </c>
      <c r="F83" s="18" t="s">
        <v>308</v>
      </c>
      <c r="G83" s="38">
        <v>47.2</v>
      </c>
      <c r="H83" s="45">
        <v>2</v>
      </c>
      <c r="K83" s="37" t="s">
        <v>300</v>
      </c>
      <c r="L83" s="37" t="s">
        <v>308</v>
      </c>
      <c r="M83" s="38">
        <v>47.2</v>
      </c>
      <c r="N83" s="45">
        <v>2</v>
      </c>
      <c r="O83" s="43">
        <f t="shared" si="1"/>
        <v>0</v>
      </c>
    </row>
    <row r="84" spans="2:15" ht="18.75" x14ac:dyDescent="0.3">
      <c r="B84" s="14">
        <v>44049</v>
      </c>
      <c r="C84" s="14">
        <v>44049</v>
      </c>
      <c r="D84" s="15" t="s">
        <v>4</v>
      </c>
      <c r="E84" s="19" t="s">
        <v>176</v>
      </c>
      <c r="F84" s="18" t="s">
        <v>51</v>
      </c>
      <c r="G84" s="38">
        <v>405.13</v>
      </c>
      <c r="H84" s="45">
        <v>1</v>
      </c>
      <c r="K84" s="37" t="s">
        <v>176</v>
      </c>
      <c r="L84" s="37" t="s">
        <v>51</v>
      </c>
      <c r="M84" s="38">
        <v>405.13</v>
      </c>
      <c r="N84" s="45">
        <v>1</v>
      </c>
      <c r="O84" s="43">
        <f t="shared" si="1"/>
        <v>0</v>
      </c>
    </row>
    <row r="85" spans="2:15" ht="18.75" x14ac:dyDescent="0.3">
      <c r="B85" s="14">
        <v>44917</v>
      </c>
      <c r="C85" s="14">
        <v>44917</v>
      </c>
      <c r="D85" s="15" t="s">
        <v>4</v>
      </c>
      <c r="E85" s="19" t="s">
        <v>186</v>
      </c>
      <c r="F85" s="18" t="s">
        <v>61</v>
      </c>
      <c r="G85" s="38">
        <v>3198.09</v>
      </c>
      <c r="H85" s="45">
        <v>12</v>
      </c>
      <c r="K85" s="37" t="s">
        <v>186</v>
      </c>
      <c r="L85" s="37" t="s">
        <v>61</v>
      </c>
      <c r="M85" s="38">
        <v>3198.09</v>
      </c>
      <c r="N85" s="45">
        <v>12</v>
      </c>
      <c r="O85" s="43">
        <f t="shared" si="1"/>
        <v>0</v>
      </c>
    </row>
    <row r="86" spans="2:15" ht="18.75" x14ac:dyDescent="0.3">
      <c r="B86" s="14">
        <v>43972</v>
      </c>
      <c r="C86" s="14">
        <v>43972</v>
      </c>
      <c r="D86" s="15" t="s">
        <v>4</v>
      </c>
      <c r="E86" s="19" t="s">
        <v>175</v>
      </c>
      <c r="F86" s="18" t="s">
        <v>50</v>
      </c>
      <c r="G86" s="38">
        <v>1280.8800000000001</v>
      </c>
      <c r="H86" s="45">
        <v>3</v>
      </c>
      <c r="K86" s="37" t="s">
        <v>175</v>
      </c>
      <c r="L86" s="37" t="s">
        <v>50</v>
      </c>
      <c r="M86" s="38">
        <v>1280.8800000000001</v>
      </c>
      <c r="N86" s="45">
        <v>3</v>
      </c>
      <c r="O86" s="43">
        <f t="shared" si="1"/>
        <v>0</v>
      </c>
    </row>
    <row r="87" spans="2:15" ht="18.75" x14ac:dyDescent="0.3">
      <c r="B87" s="14">
        <v>44278</v>
      </c>
      <c r="C87" s="14">
        <v>44278</v>
      </c>
      <c r="D87" s="15" t="s">
        <v>4</v>
      </c>
      <c r="E87" s="19" t="s">
        <v>149</v>
      </c>
      <c r="F87" s="18" t="s">
        <v>24</v>
      </c>
      <c r="G87" s="38">
        <v>150.93</v>
      </c>
      <c r="H87" s="45">
        <v>10</v>
      </c>
      <c r="K87" s="37" t="s">
        <v>149</v>
      </c>
      <c r="L87" s="37" t="s">
        <v>24</v>
      </c>
      <c r="M87" s="38">
        <v>150.93</v>
      </c>
      <c r="N87" s="45">
        <v>10</v>
      </c>
      <c r="O87" s="43">
        <f t="shared" si="1"/>
        <v>0</v>
      </c>
    </row>
    <row r="88" spans="2:15" ht="18.75" x14ac:dyDescent="0.3">
      <c r="B88" s="14">
        <v>43602</v>
      </c>
      <c r="C88" s="14">
        <v>43602</v>
      </c>
      <c r="D88" s="15" t="s">
        <v>4</v>
      </c>
      <c r="E88" s="19" t="s">
        <v>162</v>
      </c>
      <c r="F88" s="18" t="s">
        <v>37</v>
      </c>
      <c r="G88" s="38">
        <v>15.34</v>
      </c>
      <c r="H88" s="45">
        <v>6</v>
      </c>
      <c r="K88" s="37" t="s">
        <v>162</v>
      </c>
      <c r="L88" s="37" t="s">
        <v>37</v>
      </c>
      <c r="M88" s="38">
        <v>15.34</v>
      </c>
      <c r="N88" s="45">
        <v>6</v>
      </c>
      <c r="O88" s="43">
        <f t="shared" si="1"/>
        <v>0</v>
      </c>
    </row>
    <row r="89" spans="2:15" ht="18.75" x14ac:dyDescent="0.3">
      <c r="B89" s="14">
        <v>44319</v>
      </c>
      <c r="C89" s="14">
        <v>44319</v>
      </c>
      <c r="D89" s="15" t="s">
        <v>4</v>
      </c>
      <c r="E89" s="19" t="s">
        <v>160</v>
      </c>
      <c r="F89" s="18" t="s">
        <v>35</v>
      </c>
      <c r="G89" s="38">
        <v>697.76</v>
      </c>
      <c r="H89" s="45">
        <v>38</v>
      </c>
      <c r="K89" s="37" t="s">
        <v>160</v>
      </c>
      <c r="L89" s="37" t="s">
        <v>35</v>
      </c>
      <c r="M89" s="38">
        <v>697.76</v>
      </c>
      <c r="N89" s="45">
        <v>38</v>
      </c>
      <c r="O89" s="43">
        <f t="shared" si="1"/>
        <v>0</v>
      </c>
    </row>
    <row r="90" spans="2:15" ht="18.75" x14ac:dyDescent="0.3">
      <c r="B90" s="14">
        <v>44715</v>
      </c>
      <c r="C90" s="14">
        <v>44715</v>
      </c>
      <c r="D90" s="15" t="s">
        <v>4</v>
      </c>
      <c r="E90" s="19" t="s">
        <v>159</v>
      </c>
      <c r="F90" s="18" t="s">
        <v>34</v>
      </c>
      <c r="G90" s="38">
        <v>3925.89</v>
      </c>
      <c r="H90" s="45">
        <v>116</v>
      </c>
      <c r="K90" s="37" t="s">
        <v>159</v>
      </c>
      <c r="L90" s="37" t="s">
        <v>34</v>
      </c>
      <c r="M90" s="38">
        <v>3925.89</v>
      </c>
      <c r="N90" s="45">
        <v>116</v>
      </c>
      <c r="O90" s="43">
        <f t="shared" si="1"/>
        <v>0</v>
      </c>
    </row>
    <row r="91" spans="2:15" ht="18.75" x14ac:dyDescent="0.3">
      <c r="B91" s="14">
        <v>44907</v>
      </c>
      <c r="C91" s="14">
        <v>44907</v>
      </c>
      <c r="D91" s="15" t="s">
        <v>4</v>
      </c>
      <c r="E91" s="19" t="s">
        <v>196</v>
      </c>
      <c r="F91" s="18" t="s">
        <v>70</v>
      </c>
      <c r="G91" s="38">
        <v>8843.82</v>
      </c>
      <c r="H91" s="45">
        <v>200</v>
      </c>
      <c r="K91" s="37" t="s">
        <v>196</v>
      </c>
      <c r="L91" s="37" t="s">
        <v>70</v>
      </c>
      <c r="M91" s="38">
        <v>8843.82</v>
      </c>
      <c r="N91" s="45">
        <v>200</v>
      </c>
      <c r="O91" s="43">
        <f t="shared" si="1"/>
        <v>0</v>
      </c>
    </row>
    <row r="92" spans="2:15" ht="18.75" x14ac:dyDescent="0.3">
      <c r="B92" s="14">
        <v>44907</v>
      </c>
      <c r="C92" s="14">
        <v>44907</v>
      </c>
      <c r="D92" s="15" t="s">
        <v>4</v>
      </c>
      <c r="E92" s="19" t="s">
        <v>301</v>
      </c>
      <c r="F92" s="18" t="s">
        <v>302</v>
      </c>
      <c r="G92" s="38">
        <v>3563.6</v>
      </c>
      <c r="H92" s="45">
        <v>80</v>
      </c>
      <c r="K92" s="37" t="s">
        <v>301</v>
      </c>
      <c r="L92" s="37" t="s">
        <v>302</v>
      </c>
      <c r="M92" s="38">
        <v>3563.6</v>
      </c>
      <c r="N92" s="45">
        <v>80</v>
      </c>
      <c r="O92" s="43">
        <f t="shared" si="1"/>
        <v>0</v>
      </c>
    </row>
    <row r="93" spans="2:15" ht="18.75" x14ac:dyDescent="0.3">
      <c r="B93" s="14">
        <v>44701</v>
      </c>
      <c r="C93" s="14">
        <v>44701</v>
      </c>
      <c r="D93" s="15" t="s">
        <v>4</v>
      </c>
      <c r="E93" s="19" t="s">
        <v>232</v>
      </c>
      <c r="F93" s="18" t="s">
        <v>105</v>
      </c>
      <c r="G93" s="38">
        <v>6828.87</v>
      </c>
      <c r="H93" s="45">
        <v>14</v>
      </c>
      <c r="K93" s="37" t="s">
        <v>232</v>
      </c>
      <c r="L93" s="37" t="s">
        <v>105</v>
      </c>
      <c r="M93" s="38">
        <v>6828.87</v>
      </c>
      <c r="N93" s="45">
        <v>14</v>
      </c>
      <c r="O93" s="43">
        <f t="shared" si="1"/>
        <v>0</v>
      </c>
    </row>
    <row r="94" spans="2:15" ht="18.75" x14ac:dyDescent="0.3">
      <c r="B94" s="14">
        <v>43190</v>
      </c>
      <c r="C94" s="14">
        <v>43190</v>
      </c>
      <c r="D94" s="15" t="s">
        <v>4</v>
      </c>
      <c r="E94" s="19" t="s">
        <v>238</v>
      </c>
      <c r="F94" s="18" t="s">
        <v>111</v>
      </c>
      <c r="G94" s="38">
        <v>2433.3200000000002</v>
      </c>
      <c r="H94" s="45">
        <v>10</v>
      </c>
      <c r="K94" s="37" t="s">
        <v>238</v>
      </c>
      <c r="L94" s="37" t="s">
        <v>111</v>
      </c>
      <c r="M94" s="38">
        <v>2433.3200000000002</v>
      </c>
      <c r="N94" s="45">
        <v>10</v>
      </c>
      <c r="O94" s="43">
        <f t="shared" si="1"/>
        <v>0</v>
      </c>
    </row>
    <row r="95" spans="2:15" ht="18.75" x14ac:dyDescent="0.3">
      <c r="B95" s="14">
        <v>44467</v>
      </c>
      <c r="C95" s="14">
        <v>44467</v>
      </c>
      <c r="D95" s="15" t="s">
        <v>4</v>
      </c>
      <c r="E95" s="19" t="s">
        <v>155</v>
      </c>
      <c r="F95" s="18" t="s">
        <v>30</v>
      </c>
      <c r="G95" s="38">
        <v>379.09</v>
      </c>
      <c r="H95" s="45">
        <v>17</v>
      </c>
      <c r="K95" s="37" t="s">
        <v>155</v>
      </c>
      <c r="L95" s="37" t="s">
        <v>30</v>
      </c>
      <c r="M95" s="38">
        <v>379.09</v>
      </c>
      <c r="N95" s="45">
        <v>17</v>
      </c>
      <c r="O95" s="43">
        <f t="shared" si="1"/>
        <v>0</v>
      </c>
    </row>
    <row r="96" spans="2:15" ht="18.75" x14ac:dyDescent="0.3">
      <c r="B96" s="14">
        <v>44902</v>
      </c>
      <c r="C96" s="14">
        <v>44902</v>
      </c>
      <c r="D96" s="15" t="s">
        <v>4</v>
      </c>
      <c r="E96" s="19" t="s">
        <v>299</v>
      </c>
      <c r="F96" s="18" t="s">
        <v>309</v>
      </c>
      <c r="G96" s="38">
        <v>621.86</v>
      </c>
      <c r="H96" s="45">
        <v>1</v>
      </c>
      <c r="K96" s="37" t="s">
        <v>299</v>
      </c>
      <c r="L96" s="37" t="s">
        <v>309</v>
      </c>
      <c r="M96" s="38">
        <v>621.86</v>
      </c>
      <c r="N96" s="45">
        <v>1</v>
      </c>
      <c r="O96" s="43">
        <f t="shared" si="1"/>
        <v>0</v>
      </c>
    </row>
    <row r="97" spans="2:15" ht="18.75" x14ac:dyDescent="0.3">
      <c r="B97" s="14">
        <v>43190</v>
      </c>
      <c r="C97" s="14">
        <v>43190</v>
      </c>
      <c r="D97" s="15" t="s">
        <v>4</v>
      </c>
      <c r="E97" s="19" t="s">
        <v>197</v>
      </c>
      <c r="F97" s="18" t="s">
        <v>71</v>
      </c>
      <c r="G97" s="38">
        <v>74.989999999999995</v>
      </c>
      <c r="H97" s="45">
        <v>1</v>
      </c>
      <c r="K97" s="37" t="s">
        <v>197</v>
      </c>
      <c r="L97" s="37" t="s">
        <v>71</v>
      </c>
      <c r="M97" s="38">
        <v>74.989999999999995</v>
      </c>
      <c r="N97" s="45">
        <v>1</v>
      </c>
      <c r="O97" s="43">
        <f t="shared" si="1"/>
        <v>0</v>
      </c>
    </row>
    <row r="98" spans="2:15" ht="18.75" x14ac:dyDescent="0.3">
      <c r="B98" s="14">
        <v>44018</v>
      </c>
      <c r="C98" s="14">
        <v>44018</v>
      </c>
      <c r="D98" s="15" t="s">
        <v>4</v>
      </c>
      <c r="E98" s="19" t="s">
        <v>244</v>
      </c>
      <c r="F98" s="18" t="s">
        <v>117</v>
      </c>
      <c r="G98" s="38">
        <v>228.41</v>
      </c>
      <c r="H98" s="45">
        <v>4</v>
      </c>
      <c r="K98" s="37" t="s">
        <v>244</v>
      </c>
      <c r="L98" s="37" t="s">
        <v>117</v>
      </c>
      <c r="M98" s="38">
        <v>228.41</v>
      </c>
      <c r="N98" s="45">
        <v>4</v>
      </c>
      <c r="O98" s="43">
        <f t="shared" si="1"/>
        <v>0</v>
      </c>
    </row>
    <row r="99" spans="2:15" ht="18.75" x14ac:dyDescent="0.3">
      <c r="B99" s="14">
        <v>44202</v>
      </c>
      <c r="C99" s="14">
        <v>44202</v>
      </c>
      <c r="D99" s="15" t="s">
        <v>4</v>
      </c>
      <c r="E99" s="19" t="s">
        <v>145</v>
      </c>
      <c r="F99" s="18" t="s">
        <v>20</v>
      </c>
      <c r="G99" s="38">
        <v>25886.83</v>
      </c>
      <c r="H99" s="45">
        <v>197</v>
      </c>
      <c r="K99" s="37" t="s">
        <v>145</v>
      </c>
      <c r="L99" s="37" t="s">
        <v>20</v>
      </c>
      <c r="M99" s="38">
        <v>25886.83</v>
      </c>
      <c r="N99" s="45">
        <v>197</v>
      </c>
      <c r="O99" s="43">
        <f t="shared" si="1"/>
        <v>0</v>
      </c>
    </row>
    <row r="100" spans="2:15" ht="18.75" x14ac:dyDescent="0.3">
      <c r="B100" s="14">
        <v>44908</v>
      </c>
      <c r="C100" s="14">
        <v>44908</v>
      </c>
      <c r="D100" s="15" t="s">
        <v>4</v>
      </c>
      <c r="E100" s="19" t="s">
        <v>167</v>
      </c>
      <c r="F100" s="18" t="s">
        <v>42</v>
      </c>
      <c r="G100" s="38">
        <v>371.86</v>
      </c>
      <c r="H100" s="45">
        <v>11</v>
      </c>
      <c r="K100" s="37" t="s">
        <v>167</v>
      </c>
      <c r="L100" s="37" t="s">
        <v>42</v>
      </c>
      <c r="M100" s="38">
        <v>371.86</v>
      </c>
      <c r="N100" s="45">
        <v>11</v>
      </c>
      <c r="O100" s="43">
        <f t="shared" si="1"/>
        <v>0</v>
      </c>
    </row>
    <row r="101" spans="2:15" ht="18.75" x14ac:dyDescent="0.3">
      <c r="B101" s="14">
        <v>43190</v>
      </c>
      <c r="C101" s="14">
        <v>43190</v>
      </c>
      <c r="D101" s="15" t="s">
        <v>4</v>
      </c>
      <c r="E101" s="19" t="s">
        <v>168</v>
      </c>
      <c r="F101" s="18" t="s">
        <v>43</v>
      </c>
      <c r="G101" s="38">
        <v>1466.68</v>
      </c>
      <c r="H101" s="45">
        <v>6</v>
      </c>
      <c r="K101" s="37" t="s">
        <v>168</v>
      </c>
      <c r="L101" s="37" t="s">
        <v>43</v>
      </c>
      <c r="M101" s="38">
        <v>1466.68</v>
      </c>
      <c r="N101" s="45">
        <v>6</v>
      </c>
      <c r="O101" s="43">
        <f t="shared" si="1"/>
        <v>0</v>
      </c>
    </row>
    <row r="102" spans="2:15" ht="18.75" x14ac:dyDescent="0.3">
      <c r="B102" s="14">
        <v>44474</v>
      </c>
      <c r="C102" s="14">
        <v>44474</v>
      </c>
      <c r="D102" s="15" t="s">
        <v>4</v>
      </c>
      <c r="E102" s="19" t="s">
        <v>169</v>
      </c>
      <c r="F102" s="18" t="s">
        <v>44</v>
      </c>
      <c r="G102" s="38">
        <v>143.94999999999999</v>
      </c>
      <c r="H102" s="45">
        <v>3</v>
      </c>
      <c r="K102" s="37" t="s">
        <v>169</v>
      </c>
      <c r="L102" s="37" t="s">
        <v>44</v>
      </c>
      <c r="M102" s="38">
        <v>143.94999999999999</v>
      </c>
      <c r="N102" s="45">
        <v>3</v>
      </c>
      <c r="O102" s="43">
        <f t="shared" si="1"/>
        <v>0</v>
      </c>
    </row>
    <row r="103" spans="2:15" ht="18.75" x14ac:dyDescent="0.3">
      <c r="B103" s="14">
        <v>44917</v>
      </c>
      <c r="C103" s="14">
        <v>44917</v>
      </c>
      <c r="D103" s="15" t="s">
        <v>4</v>
      </c>
      <c r="E103" s="19" t="s">
        <v>305</v>
      </c>
      <c r="F103" s="18" t="s">
        <v>310</v>
      </c>
      <c r="G103" s="38">
        <v>247.8</v>
      </c>
      <c r="H103" s="45">
        <v>15</v>
      </c>
      <c r="K103" s="37" t="s">
        <v>305</v>
      </c>
      <c r="L103" s="37" t="s">
        <v>310</v>
      </c>
      <c r="M103" s="38">
        <v>247.8</v>
      </c>
      <c r="N103" s="45">
        <v>15</v>
      </c>
      <c r="O103" s="43">
        <f t="shared" si="1"/>
        <v>0</v>
      </c>
    </row>
    <row r="104" spans="2:15" ht="18.75" x14ac:dyDescent="0.3">
      <c r="B104" s="14">
        <v>44474</v>
      </c>
      <c r="C104" s="14">
        <v>44474</v>
      </c>
      <c r="D104" s="15" t="s">
        <v>4</v>
      </c>
      <c r="E104" s="19" t="s">
        <v>157</v>
      </c>
      <c r="F104" s="18" t="s">
        <v>32</v>
      </c>
      <c r="G104" s="38">
        <v>246.5</v>
      </c>
      <c r="H104" s="45">
        <v>5</v>
      </c>
      <c r="K104" s="37" t="s">
        <v>157</v>
      </c>
      <c r="L104" s="37" t="s">
        <v>32</v>
      </c>
      <c r="M104" s="38">
        <v>246.5</v>
      </c>
      <c r="N104" s="45">
        <v>5</v>
      </c>
      <c r="O104" s="43">
        <f t="shared" si="1"/>
        <v>0</v>
      </c>
    </row>
    <row r="105" spans="2:15" ht="18.75" x14ac:dyDescent="0.3">
      <c r="B105" s="14">
        <v>44187</v>
      </c>
      <c r="C105" s="14">
        <v>44187</v>
      </c>
      <c r="D105" s="15" t="s">
        <v>4</v>
      </c>
      <c r="E105" s="19" t="s">
        <v>233</v>
      </c>
      <c r="F105" s="18" t="s">
        <v>106</v>
      </c>
      <c r="G105" s="38">
        <v>3239.65</v>
      </c>
      <c r="H105" s="45">
        <v>10</v>
      </c>
      <c r="K105" s="37" t="s">
        <v>233</v>
      </c>
      <c r="L105" s="37" t="s">
        <v>106</v>
      </c>
      <c r="M105" s="38">
        <v>3239.65</v>
      </c>
      <c r="N105" s="45">
        <v>10</v>
      </c>
      <c r="O105" s="43">
        <f t="shared" si="1"/>
        <v>0</v>
      </c>
    </row>
    <row r="106" spans="2:15" ht="18.75" x14ac:dyDescent="0.3">
      <c r="B106" s="14">
        <v>44908</v>
      </c>
      <c r="C106" s="14">
        <v>44908</v>
      </c>
      <c r="D106" s="15" t="s">
        <v>4</v>
      </c>
      <c r="E106" s="19" t="s">
        <v>140</v>
      </c>
      <c r="F106" s="18" t="s">
        <v>15</v>
      </c>
      <c r="G106" s="38">
        <v>2277.44</v>
      </c>
      <c r="H106" s="45">
        <v>7</v>
      </c>
      <c r="K106" s="37" t="s">
        <v>140</v>
      </c>
      <c r="L106" s="37" t="s">
        <v>15</v>
      </c>
      <c r="M106" s="38">
        <v>2277.44</v>
      </c>
      <c r="N106" s="45">
        <v>7</v>
      </c>
      <c r="O106" s="43">
        <f t="shared" si="1"/>
        <v>0</v>
      </c>
    </row>
    <row r="107" spans="2:15" ht="18.75" x14ac:dyDescent="0.3">
      <c r="B107" s="14">
        <v>43190</v>
      </c>
      <c r="C107" s="14">
        <v>43190</v>
      </c>
      <c r="D107" s="15" t="s">
        <v>4</v>
      </c>
      <c r="E107" s="19" t="s">
        <v>195</v>
      </c>
      <c r="F107" s="18" t="s">
        <v>69</v>
      </c>
      <c r="G107" s="38">
        <v>1706.39</v>
      </c>
      <c r="H107" s="45">
        <v>2</v>
      </c>
      <c r="K107" s="37" t="s">
        <v>195</v>
      </c>
      <c r="L107" s="37" t="s">
        <v>69</v>
      </c>
      <c r="M107" s="38">
        <v>1706.39</v>
      </c>
      <c r="N107" s="45">
        <v>2</v>
      </c>
      <c r="O107" s="43">
        <f t="shared" si="1"/>
        <v>0</v>
      </c>
    </row>
    <row r="108" spans="2:15" ht="18.75" x14ac:dyDescent="0.3">
      <c r="B108" s="14">
        <v>43190</v>
      </c>
      <c r="C108" s="14">
        <v>43190</v>
      </c>
      <c r="D108" s="15" t="s">
        <v>4</v>
      </c>
      <c r="E108" s="19" t="s">
        <v>234</v>
      </c>
      <c r="F108" s="18" t="s">
        <v>107</v>
      </c>
      <c r="G108" s="38">
        <v>2984.32</v>
      </c>
      <c r="H108" s="45">
        <v>9</v>
      </c>
      <c r="K108" s="37" t="s">
        <v>234</v>
      </c>
      <c r="L108" s="37" t="s">
        <v>107</v>
      </c>
      <c r="M108" s="38">
        <v>2984.32</v>
      </c>
      <c r="N108" s="45">
        <v>9</v>
      </c>
      <c r="O108" s="43">
        <f t="shared" si="1"/>
        <v>0</v>
      </c>
    </row>
    <row r="109" spans="2:15" ht="18.75" x14ac:dyDescent="0.3">
      <c r="B109" s="14">
        <v>44278</v>
      </c>
      <c r="C109" s="14">
        <v>44278</v>
      </c>
      <c r="D109" s="15" t="s">
        <v>4</v>
      </c>
      <c r="E109" s="19" t="s">
        <v>235</v>
      </c>
      <c r="F109" s="18" t="s">
        <v>108</v>
      </c>
      <c r="G109" s="38">
        <v>2710.65</v>
      </c>
      <c r="H109" s="45">
        <v>8</v>
      </c>
      <c r="K109" s="37" t="s">
        <v>235</v>
      </c>
      <c r="L109" s="37" t="s">
        <v>108</v>
      </c>
      <c r="M109" s="38">
        <v>2710.65</v>
      </c>
      <c r="N109" s="45">
        <v>8</v>
      </c>
      <c r="O109" s="43">
        <f t="shared" si="1"/>
        <v>0</v>
      </c>
    </row>
    <row r="110" spans="2:15" ht="18.75" x14ac:dyDescent="0.3">
      <c r="B110" s="14">
        <v>45012</v>
      </c>
      <c r="C110" s="14">
        <v>45012</v>
      </c>
      <c r="D110" s="15" t="s">
        <v>4</v>
      </c>
      <c r="E110" s="19" t="s">
        <v>193</v>
      </c>
      <c r="F110" s="18" t="s">
        <v>67</v>
      </c>
      <c r="G110" s="38">
        <v>7058.44</v>
      </c>
      <c r="H110" s="45">
        <v>19</v>
      </c>
      <c r="K110" s="37" t="s">
        <v>193</v>
      </c>
      <c r="L110" s="37" t="s">
        <v>67</v>
      </c>
      <c r="M110" s="38">
        <v>7058.44</v>
      </c>
      <c r="N110" s="45">
        <v>19</v>
      </c>
      <c r="O110" s="43">
        <f t="shared" si="1"/>
        <v>0</v>
      </c>
    </row>
    <row r="111" spans="2:15" ht="18.75" x14ac:dyDescent="0.3">
      <c r="B111" s="14">
        <v>44224</v>
      </c>
      <c r="C111" s="14">
        <v>44224</v>
      </c>
      <c r="D111" s="15" t="s">
        <v>4</v>
      </c>
      <c r="E111" s="19" t="s">
        <v>190</v>
      </c>
      <c r="F111" s="18" t="s">
        <v>65</v>
      </c>
      <c r="G111" s="38">
        <v>158.31</v>
      </c>
      <c r="H111" s="45">
        <v>7</v>
      </c>
      <c r="K111" s="37" t="s">
        <v>190</v>
      </c>
      <c r="L111" s="37" t="s">
        <v>65</v>
      </c>
      <c r="M111" s="38">
        <v>158.31</v>
      </c>
      <c r="N111" s="45">
        <v>7</v>
      </c>
      <c r="O111" s="43">
        <f t="shared" si="1"/>
        <v>0</v>
      </c>
    </row>
    <row r="112" spans="2:15" ht="18.75" x14ac:dyDescent="0.3">
      <c r="B112" s="14">
        <v>43712</v>
      </c>
      <c r="C112" s="14">
        <v>43712</v>
      </c>
      <c r="D112" s="15" t="s">
        <v>4</v>
      </c>
      <c r="E112" s="19" t="s">
        <v>184</v>
      </c>
      <c r="F112" s="18" t="s">
        <v>59</v>
      </c>
      <c r="G112" s="38">
        <v>108.37</v>
      </c>
      <c r="H112" s="45">
        <v>1</v>
      </c>
      <c r="K112" s="37" t="s">
        <v>184</v>
      </c>
      <c r="L112" s="37" t="s">
        <v>59</v>
      </c>
      <c r="M112" s="38">
        <v>108.37</v>
      </c>
      <c r="N112" s="45">
        <v>1</v>
      </c>
      <c r="O112" s="43">
        <f t="shared" si="1"/>
        <v>0</v>
      </c>
    </row>
    <row r="113" spans="2:15" ht="18.75" x14ac:dyDescent="0.3">
      <c r="B113" s="14">
        <v>43190</v>
      </c>
      <c r="C113" s="14">
        <v>43190</v>
      </c>
      <c r="D113" s="15" t="s">
        <v>4</v>
      </c>
      <c r="E113" s="19" t="s">
        <v>179</v>
      </c>
      <c r="F113" s="18" t="s">
        <v>54</v>
      </c>
      <c r="G113" s="38">
        <v>533.48</v>
      </c>
      <c r="H113" s="45">
        <v>1</v>
      </c>
      <c r="K113" s="37" t="s">
        <v>179</v>
      </c>
      <c r="L113" s="37" t="s">
        <v>54</v>
      </c>
      <c r="M113" s="38">
        <v>533.48</v>
      </c>
      <c r="N113" s="45">
        <v>1</v>
      </c>
      <c r="O113" s="43">
        <f t="shared" si="1"/>
        <v>0</v>
      </c>
    </row>
    <row r="114" spans="2:15" ht="18.75" x14ac:dyDescent="0.3">
      <c r="B114" s="14">
        <v>44224</v>
      </c>
      <c r="C114" s="14">
        <v>44224</v>
      </c>
      <c r="D114" s="15" t="s">
        <v>4</v>
      </c>
      <c r="E114" s="19" t="s">
        <v>250</v>
      </c>
      <c r="F114" s="18" t="s">
        <v>120</v>
      </c>
      <c r="G114" s="38">
        <v>19468.330000000002</v>
      </c>
      <c r="H114" s="45">
        <v>2</v>
      </c>
      <c r="K114" s="37" t="s">
        <v>250</v>
      </c>
      <c r="L114" s="37" t="s">
        <v>120</v>
      </c>
      <c r="M114" s="38">
        <v>19468.330000000002</v>
      </c>
      <c r="N114" s="45">
        <v>2</v>
      </c>
      <c r="O114" s="43">
        <f t="shared" si="1"/>
        <v>0</v>
      </c>
    </row>
    <row r="115" spans="2:15" ht="18.75" x14ac:dyDescent="0.3">
      <c r="B115" s="14">
        <v>44714</v>
      </c>
      <c r="C115" s="14">
        <v>44714</v>
      </c>
      <c r="D115" s="15" t="s">
        <v>4</v>
      </c>
      <c r="E115" s="19" t="s">
        <v>212</v>
      </c>
      <c r="F115" s="18" t="s">
        <v>86</v>
      </c>
      <c r="G115" s="38">
        <v>589.29999999999995</v>
      </c>
      <c r="H115" s="45">
        <v>34</v>
      </c>
      <c r="K115" s="37" t="s">
        <v>212</v>
      </c>
      <c r="L115" s="37" t="s">
        <v>86</v>
      </c>
      <c r="M115" s="38">
        <v>589.29999999999995</v>
      </c>
      <c r="N115" s="45">
        <v>34</v>
      </c>
      <c r="O115" s="43">
        <f t="shared" si="1"/>
        <v>0</v>
      </c>
    </row>
    <row r="116" spans="2:15" ht="18.75" x14ac:dyDescent="0.3">
      <c r="B116" s="14">
        <v>44278</v>
      </c>
      <c r="C116" s="14">
        <v>44278</v>
      </c>
      <c r="D116" s="15" t="s">
        <v>4</v>
      </c>
      <c r="E116" s="19" t="s">
        <v>264</v>
      </c>
      <c r="F116" s="18" t="s">
        <v>134</v>
      </c>
      <c r="G116" s="38">
        <v>27376</v>
      </c>
      <c r="H116" s="45">
        <v>8</v>
      </c>
      <c r="K116" s="37" t="s">
        <v>264</v>
      </c>
      <c r="L116" s="37" t="s">
        <v>134</v>
      </c>
      <c r="M116" s="38">
        <v>27376</v>
      </c>
      <c r="N116" s="45">
        <v>8</v>
      </c>
      <c r="O116" s="43">
        <f t="shared" si="1"/>
        <v>0</v>
      </c>
    </row>
    <row r="117" spans="2:15" ht="18.75" x14ac:dyDescent="0.3">
      <c r="B117" s="14">
        <v>44203</v>
      </c>
      <c r="C117" s="14">
        <v>44203</v>
      </c>
      <c r="D117" s="15" t="s">
        <v>4</v>
      </c>
      <c r="E117" s="19" t="s">
        <v>265</v>
      </c>
      <c r="F117" s="18" t="s">
        <v>135</v>
      </c>
      <c r="G117" s="38">
        <v>20685.61</v>
      </c>
      <c r="H117" s="45">
        <v>3</v>
      </c>
      <c r="K117" s="37" t="s">
        <v>265</v>
      </c>
      <c r="L117" s="37" t="s">
        <v>135</v>
      </c>
      <c r="M117" s="38">
        <v>20685.61</v>
      </c>
      <c r="N117" s="45">
        <v>3</v>
      </c>
      <c r="O117" s="43">
        <f t="shared" si="1"/>
        <v>0</v>
      </c>
    </row>
    <row r="118" spans="2:15" ht="18.75" x14ac:dyDescent="0.3">
      <c r="B118" s="14">
        <v>44701</v>
      </c>
      <c r="C118" s="14">
        <v>44701</v>
      </c>
      <c r="D118" s="15" t="s">
        <v>4</v>
      </c>
      <c r="E118" s="19" t="s">
        <v>240</v>
      </c>
      <c r="F118" s="18" t="s">
        <v>113</v>
      </c>
      <c r="G118" s="38">
        <v>969.87</v>
      </c>
      <c r="H118" s="45">
        <v>1</v>
      </c>
      <c r="K118" s="37" t="s">
        <v>240</v>
      </c>
      <c r="L118" s="37" t="s">
        <v>113</v>
      </c>
      <c r="M118" s="38">
        <v>969.87</v>
      </c>
      <c r="N118" s="45">
        <v>1</v>
      </c>
      <c r="O118" s="43">
        <f t="shared" si="1"/>
        <v>0</v>
      </c>
    </row>
    <row r="119" spans="2:15" ht="18.75" x14ac:dyDescent="0.3">
      <c r="B119" s="14">
        <v>44701</v>
      </c>
      <c r="C119" s="14">
        <v>44701</v>
      </c>
      <c r="D119" s="15" t="s">
        <v>4</v>
      </c>
      <c r="E119" s="19" t="s">
        <v>239</v>
      </c>
      <c r="F119" s="18" t="s">
        <v>112</v>
      </c>
      <c r="G119" s="38">
        <v>969.87</v>
      </c>
      <c r="H119" s="45">
        <v>1</v>
      </c>
      <c r="K119" s="37" t="s">
        <v>239</v>
      </c>
      <c r="L119" s="37" t="s">
        <v>112</v>
      </c>
      <c r="M119" s="38">
        <v>969.87</v>
      </c>
      <c r="N119" s="45">
        <v>1</v>
      </c>
      <c r="O119" s="43">
        <f t="shared" si="1"/>
        <v>0</v>
      </c>
    </row>
    <row r="120" spans="2:15" ht="18.75" x14ac:dyDescent="0.3">
      <c r="B120" s="14">
        <v>43845</v>
      </c>
      <c r="C120" s="14">
        <v>43845</v>
      </c>
      <c r="D120" s="15" t="s">
        <v>4</v>
      </c>
      <c r="E120" s="19" t="s">
        <v>228</v>
      </c>
      <c r="F120" s="18" t="s">
        <v>101</v>
      </c>
      <c r="G120" s="38">
        <v>4864.74</v>
      </c>
      <c r="H120" s="45">
        <v>8</v>
      </c>
      <c r="K120" s="37" t="s">
        <v>228</v>
      </c>
      <c r="L120" s="37" t="s">
        <v>101</v>
      </c>
      <c r="M120" s="38">
        <v>4864.74</v>
      </c>
      <c r="N120" s="45">
        <v>8</v>
      </c>
      <c r="O120" s="43">
        <f t="shared" si="1"/>
        <v>0</v>
      </c>
    </row>
    <row r="121" spans="2:15" ht="18.75" x14ac:dyDescent="0.3">
      <c r="B121" s="14">
        <v>44853</v>
      </c>
      <c r="C121" s="14">
        <v>44853</v>
      </c>
      <c r="D121" s="15" t="s">
        <v>4</v>
      </c>
      <c r="E121" s="19" t="s">
        <v>246</v>
      </c>
      <c r="F121" s="18" t="s">
        <v>119</v>
      </c>
      <c r="G121" s="38">
        <v>21779.54</v>
      </c>
      <c r="H121" s="45">
        <v>5</v>
      </c>
      <c r="K121" s="37" t="s">
        <v>246</v>
      </c>
      <c r="L121" s="37" t="s">
        <v>119</v>
      </c>
      <c r="M121" s="38">
        <v>21779.54</v>
      </c>
      <c r="N121" s="45">
        <v>5</v>
      </c>
      <c r="O121" s="43">
        <f t="shared" si="1"/>
        <v>0</v>
      </c>
    </row>
    <row r="122" spans="2:15" ht="18.75" x14ac:dyDescent="0.3">
      <c r="B122" s="14">
        <v>44902</v>
      </c>
      <c r="C122" s="14">
        <v>44902</v>
      </c>
      <c r="D122" s="15" t="s">
        <v>4</v>
      </c>
      <c r="E122" s="19" t="s">
        <v>161</v>
      </c>
      <c r="F122" s="18" t="s">
        <v>36</v>
      </c>
      <c r="G122" s="38">
        <v>415.06</v>
      </c>
      <c r="H122" s="45">
        <v>85</v>
      </c>
      <c r="K122" s="37" t="s">
        <v>161</v>
      </c>
      <c r="L122" s="37" t="s">
        <v>36</v>
      </c>
      <c r="M122" s="38">
        <v>415.06</v>
      </c>
      <c r="N122" s="45">
        <v>85</v>
      </c>
      <c r="O122" s="43">
        <f t="shared" si="1"/>
        <v>0</v>
      </c>
    </row>
    <row r="123" spans="2:15" ht="18.75" x14ac:dyDescent="0.3">
      <c r="B123" s="14">
        <v>44278</v>
      </c>
      <c r="C123" s="14">
        <v>44278</v>
      </c>
      <c r="D123" s="15" t="s">
        <v>4</v>
      </c>
      <c r="E123" s="19" t="s">
        <v>191</v>
      </c>
      <c r="F123" s="18" t="s">
        <v>8</v>
      </c>
      <c r="G123" s="38">
        <v>430.7</v>
      </c>
      <c r="H123" s="45">
        <v>1</v>
      </c>
      <c r="K123" s="37" t="s">
        <v>191</v>
      </c>
      <c r="L123" s="37" t="s">
        <v>8</v>
      </c>
      <c r="M123" s="38">
        <v>430.7</v>
      </c>
      <c r="N123" s="45">
        <v>1</v>
      </c>
      <c r="O123" s="43">
        <f t="shared" si="1"/>
        <v>0</v>
      </c>
    </row>
    <row r="124" spans="2:15" ht="18.75" x14ac:dyDescent="0.3">
      <c r="B124" s="14">
        <v>44202</v>
      </c>
      <c r="C124" s="14">
        <v>44202</v>
      </c>
      <c r="D124" s="15" t="s">
        <v>4</v>
      </c>
      <c r="E124" s="19" t="s">
        <v>230</v>
      </c>
      <c r="F124" s="18" t="s">
        <v>103</v>
      </c>
      <c r="G124" s="38">
        <v>5349.68</v>
      </c>
      <c r="H124" s="45">
        <v>11</v>
      </c>
      <c r="K124" s="37" t="s">
        <v>230</v>
      </c>
      <c r="L124" s="37" t="s">
        <v>103</v>
      </c>
      <c r="M124" s="38">
        <v>5349.68</v>
      </c>
      <c r="N124" s="45">
        <v>11</v>
      </c>
      <c r="O124" s="43">
        <f t="shared" si="1"/>
        <v>0</v>
      </c>
    </row>
    <row r="125" spans="2:15" ht="18.75" x14ac:dyDescent="0.3">
      <c r="B125" s="14">
        <v>44980</v>
      </c>
      <c r="C125" s="14">
        <v>44980</v>
      </c>
      <c r="D125" s="15" t="s">
        <v>4</v>
      </c>
      <c r="E125" s="19" t="s">
        <v>262</v>
      </c>
      <c r="F125" s="18" t="s">
        <v>132</v>
      </c>
      <c r="G125" s="38">
        <v>96298.3</v>
      </c>
      <c r="H125" s="45">
        <v>10</v>
      </c>
      <c r="K125" s="37" t="s">
        <v>262</v>
      </c>
      <c r="L125" s="37" t="s">
        <v>132</v>
      </c>
      <c r="M125" s="38">
        <v>96298.3</v>
      </c>
      <c r="N125" s="45">
        <v>10</v>
      </c>
      <c r="O125" s="43">
        <f t="shared" si="1"/>
        <v>0</v>
      </c>
    </row>
    <row r="126" spans="2:15" ht="18.75" x14ac:dyDescent="0.3">
      <c r="B126" s="14">
        <v>44866</v>
      </c>
      <c r="C126" s="14">
        <v>44866</v>
      </c>
      <c r="D126" s="15" t="s">
        <v>4</v>
      </c>
      <c r="E126" s="19" t="s">
        <v>257</v>
      </c>
      <c r="F126" s="18" t="s">
        <v>127</v>
      </c>
      <c r="G126" s="38">
        <v>29865.43</v>
      </c>
      <c r="H126" s="45">
        <v>4</v>
      </c>
      <c r="K126" s="37" t="s">
        <v>257</v>
      </c>
      <c r="L126" s="37" t="s">
        <v>127</v>
      </c>
      <c r="M126" s="38">
        <v>29865.43</v>
      </c>
      <c r="N126" s="45">
        <v>4</v>
      </c>
      <c r="O126" s="43">
        <f t="shared" ref="O126:O154" si="2">+E126-K126</f>
        <v>0</v>
      </c>
    </row>
    <row r="127" spans="2:15" ht="18.75" x14ac:dyDescent="0.3">
      <c r="B127" s="14">
        <v>44866</v>
      </c>
      <c r="C127" s="14">
        <v>44866</v>
      </c>
      <c r="D127" s="15" t="s">
        <v>4</v>
      </c>
      <c r="E127" s="19" t="s">
        <v>256</v>
      </c>
      <c r="F127" s="18" t="s">
        <v>126</v>
      </c>
      <c r="G127" s="38">
        <v>27817.26</v>
      </c>
      <c r="H127" s="45">
        <v>4</v>
      </c>
      <c r="K127" s="37" t="s">
        <v>256</v>
      </c>
      <c r="L127" s="37" t="s">
        <v>126</v>
      </c>
      <c r="M127" s="38">
        <v>27817.26</v>
      </c>
      <c r="N127" s="45">
        <v>4</v>
      </c>
      <c r="O127" s="43">
        <f t="shared" si="2"/>
        <v>0</v>
      </c>
    </row>
    <row r="128" spans="2:15" ht="18.75" x14ac:dyDescent="0.3">
      <c r="B128" s="14">
        <v>44866</v>
      </c>
      <c r="C128" s="14">
        <v>44866</v>
      </c>
      <c r="D128" s="15" t="s">
        <v>4</v>
      </c>
      <c r="E128" s="19" t="s">
        <v>258</v>
      </c>
      <c r="F128" s="18" t="s">
        <v>128</v>
      </c>
      <c r="G128" s="38">
        <v>31073.86</v>
      </c>
      <c r="H128" s="45">
        <v>4</v>
      </c>
      <c r="K128" s="37" t="s">
        <v>258</v>
      </c>
      <c r="L128" s="37" t="s">
        <v>128</v>
      </c>
      <c r="M128" s="38">
        <v>31073.86</v>
      </c>
      <c r="N128" s="45">
        <v>4</v>
      </c>
      <c r="O128" s="43">
        <f t="shared" si="2"/>
        <v>0</v>
      </c>
    </row>
    <row r="129" spans="2:15" ht="18.75" x14ac:dyDescent="0.3">
      <c r="B129" s="14">
        <v>44866</v>
      </c>
      <c r="C129" s="14">
        <v>44866</v>
      </c>
      <c r="D129" s="15" t="s">
        <v>4</v>
      </c>
      <c r="E129" s="19" t="s">
        <v>255</v>
      </c>
      <c r="F129" s="18" t="s">
        <v>125</v>
      </c>
      <c r="G129" s="38">
        <v>31563.78</v>
      </c>
      <c r="H129" s="45">
        <v>4</v>
      </c>
      <c r="K129" s="37" t="s">
        <v>255</v>
      </c>
      <c r="L129" s="37" t="s">
        <v>125</v>
      </c>
      <c r="M129" s="38">
        <v>31563.78</v>
      </c>
      <c r="N129" s="45">
        <v>4</v>
      </c>
      <c r="O129" s="43">
        <f t="shared" si="2"/>
        <v>0</v>
      </c>
    </row>
    <row r="130" spans="2:15" ht="18.75" x14ac:dyDescent="0.3">
      <c r="B130" s="14" t="s">
        <v>268</v>
      </c>
      <c r="C130" s="14" t="s">
        <v>268</v>
      </c>
      <c r="D130" s="15" t="s">
        <v>4</v>
      </c>
      <c r="E130" s="19" t="s">
        <v>249</v>
      </c>
      <c r="F130" s="18" t="s">
        <v>9</v>
      </c>
      <c r="G130" s="38">
        <v>43464.21</v>
      </c>
      <c r="H130" s="45">
        <v>5</v>
      </c>
      <c r="K130" s="37" t="s">
        <v>249</v>
      </c>
      <c r="L130" s="37" t="s">
        <v>9</v>
      </c>
      <c r="M130" s="38">
        <v>43464.21</v>
      </c>
      <c r="N130" s="45">
        <v>5</v>
      </c>
      <c r="O130" s="43">
        <f t="shared" si="2"/>
        <v>0</v>
      </c>
    </row>
    <row r="131" spans="2:15" ht="18.75" x14ac:dyDescent="0.3">
      <c r="B131" s="14">
        <v>44715</v>
      </c>
      <c r="C131" s="14">
        <v>44715</v>
      </c>
      <c r="D131" s="15" t="s">
        <v>4</v>
      </c>
      <c r="E131" s="19" t="s">
        <v>283</v>
      </c>
      <c r="F131" s="18" t="s">
        <v>282</v>
      </c>
      <c r="G131" s="38">
        <v>1217.76</v>
      </c>
      <c r="H131" s="45">
        <v>24</v>
      </c>
      <c r="K131" s="37" t="s">
        <v>283</v>
      </c>
      <c r="L131" s="37" t="s">
        <v>282</v>
      </c>
      <c r="M131" s="38">
        <v>1217.76</v>
      </c>
      <c r="N131" s="45">
        <v>24</v>
      </c>
      <c r="O131" s="43">
        <f t="shared" si="2"/>
        <v>0</v>
      </c>
    </row>
    <row r="132" spans="2:15" ht="18.75" x14ac:dyDescent="0.3">
      <c r="B132" s="14">
        <v>44866</v>
      </c>
      <c r="C132" s="14">
        <v>44866</v>
      </c>
      <c r="D132" s="15" t="s">
        <v>4</v>
      </c>
      <c r="E132" s="19" t="s">
        <v>248</v>
      </c>
      <c r="F132" s="18" t="s">
        <v>10</v>
      </c>
      <c r="G132" s="38">
        <v>62368.93</v>
      </c>
      <c r="H132" s="45">
        <v>13</v>
      </c>
      <c r="K132" s="37" t="s">
        <v>248</v>
      </c>
      <c r="L132" s="37" t="s">
        <v>10</v>
      </c>
      <c r="M132" s="38">
        <v>62368.93</v>
      </c>
      <c r="N132" s="45">
        <v>13</v>
      </c>
      <c r="O132" s="43">
        <f t="shared" si="2"/>
        <v>0</v>
      </c>
    </row>
    <row r="133" spans="2:15" ht="18.75" x14ac:dyDescent="0.3">
      <c r="B133" s="14">
        <v>44848</v>
      </c>
      <c r="C133" s="14">
        <v>44848</v>
      </c>
      <c r="D133" s="15" t="s">
        <v>4</v>
      </c>
      <c r="E133" s="19" t="s">
        <v>247</v>
      </c>
      <c r="F133" s="18" t="s">
        <v>11</v>
      </c>
      <c r="G133" s="38">
        <v>10300.39</v>
      </c>
      <c r="H133" s="45">
        <v>3</v>
      </c>
      <c r="K133" s="37" t="s">
        <v>247</v>
      </c>
      <c r="L133" s="37" t="s">
        <v>11</v>
      </c>
      <c r="M133" s="38">
        <v>10300.39</v>
      </c>
      <c r="N133" s="45">
        <v>3</v>
      </c>
      <c r="O133" s="43">
        <f t="shared" si="2"/>
        <v>0</v>
      </c>
    </row>
    <row r="134" spans="2:15" ht="18.75" x14ac:dyDescent="0.3">
      <c r="B134" s="14">
        <v>44687</v>
      </c>
      <c r="C134" s="14">
        <v>44687</v>
      </c>
      <c r="D134" s="15" t="s">
        <v>4</v>
      </c>
      <c r="E134" s="19" t="s">
        <v>215</v>
      </c>
      <c r="F134" s="18" t="s">
        <v>89</v>
      </c>
      <c r="G134" s="38">
        <v>7363.2</v>
      </c>
      <c r="H134" s="45">
        <v>24</v>
      </c>
      <c r="K134" s="37" t="s">
        <v>215</v>
      </c>
      <c r="L134" s="37" t="s">
        <v>89</v>
      </c>
      <c r="M134" s="38">
        <v>7363.2</v>
      </c>
      <c r="N134" s="45">
        <v>24</v>
      </c>
      <c r="O134" s="43">
        <f t="shared" si="2"/>
        <v>0</v>
      </c>
    </row>
    <row r="135" spans="2:15" ht="18.75" x14ac:dyDescent="0.3">
      <c r="B135" s="14">
        <v>43628</v>
      </c>
      <c r="C135" s="14">
        <v>43628</v>
      </c>
      <c r="D135" s="15" t="s">
        <v>4</v>
      </c>
      <c r="E135" s="19" t="s">
        <v>227</v>
      </c>
      <c r="F135" s="18" t="s">
        <v>100</v>
      </c>
      <c r="G135" s="38">
        <v>3469.2</v>
      </c>
      <c r="H135" s="45">
        <v>10</v>
      </c>
      <c r="K135" s="37" t="s">
        <v>227</v>
      </c>
      <c r="L135" s="37" t="s">
        <v>100</v>
      </c>
      <c r="M135" s="38">
        <v>3469.2</v>
      </c>
      <c r="N135" s="45">
        <v>10</v>
      </c>
      <c r="O135" s="43">
        <f t="shared" si="2"/>
        <v>0</v>
      </c>
    </row>
    <row r="136" spans="2:15" ht="18.75" x14ac:dyDescent="0.3">
      <c r="B136" s="14">
        <v>44866</v>
      </c>
      <c r="C136" s="14">
        <v>44866</v>
      </c>
      <c r="D136" s="15" t="s">
        <v>4</v>
      </c>
      <c r="E136" s="19" t="s">
        <v>253</v>
      </c>
      <c r="F136" s="18" t="s">
        <v>123</v>
      </c>
      <c r="G136" s="38">
        <v>10702.62</v>
      </c>
      <c r="H136" s="45">
        <v>3</v>
      </c>
      <c r="K136" s="37" t="s">
        <v>253</v>
      </c>
      <c r="L136" s="37" t="s">
        <v>123</v>
      </c>
      <c r="M136" s="38">
        <v>10702.62</v>
      </c>
      <c r="N136" s="45">
        <v>3</v>
      </c>
      <c r="O136" s="43">
        <f t="shared" si="2"/>
        <v>0</v>
      </c>
    </row>
    <row r="137" spans="2:15" ht="18.75" x14ac:dyDescent="0.3">
      <c r="B137" s="14">
        <v>44866</v>
      </c>
      <c r="C137" s="14">
        <v>44866</v>
      </c>
      <c r="D137" s="15" t="s">
        <v>4</v>
      </c>
      <c r="E137" s="19" t="s">
        <v>252</v>
      </c>
      <c r="F137" s="18" t="s">
        <v>122</v>
      </c>
      <c r="G137" s="38">
        <v>17708.2</v>
      </c>
      <c r="H137" s="45">
        <v>5</v>
      </c>
      <c r="K137" s="37" t="s">
        <v>252</v>
      </c>
      <c r="L137" s="37" t="s">
        <v>122</v>
      </c>
      <c r="M137" s="38">
        <v>17708.2</v>
      </c>
      <c r="N137" s="45">
        <v>5</v>
      </c>
      <c r="O137" s="43">
        <f t="shared" si="2"/>
        <v>0</v>
      </c>
    </row>
    <row r="138" spans="2:15" ht="18.75" x14ac:dyDescent="0.3">
      <c r="B138" s="14">
        <v>44866</v>
      </c>
      <c r="C138" s="14">
        <v>44866</v>
      </c>
      <c r="D138" s="15" t="s">
        <v>4</v>
      </c>
      <c r="E138" s="19" t="s">
        <v>254</v>
      </c>
      <c r="F138" s="18" t="s">
        <v>124</v>
      </c>
      <c r="G138" s="38">
        <v>17915.02</v>
      </c>
      <c r="H138" s="45">
        <v>5</v>
      </c>
      <c r="K138" s="37" t="s">
        <v>254</v>
      </c>
      <c r="L138" s="37" t="s">
        <v>124</v>
      </c>
      <c r="M138" s="38">
        <v>17915.02</v>
      </c>
      <c r="N138" s="45">
        <v>5</v>
      </c>
      <c r="O138" s="43">
        <f t="shared" si="2"/>
        <v>0</v>
      </c>
    </row>
    <row r="139" spans="2:15" ht="18.75" x14ac:dyDescent="0.3">
      <c r="B139" s="14">
        <v>44866</v>
      </c>
      <c r="C139" s="14">
        <v>44866</v>
      </c>
      <c r="D139" s="15" t="s">
        <v>4</v>
      </c>
      <c r="E139" s="19" t="s">
        <v>251</v>
      </c>
      <c r="F139" s="18" t="s">
        <v>121</v>
      </c>
      <c r="G139" s="38">
        <v>10267.48</v>
      </c>
      <c r="H139" s="45">
        <v>3</v>
      </c>
      <c r="K139" s="37" t="s">
        <v>251</v>
      </c>
      <c r="L139" s="37" t="s">
        <v>121</v>
      </c>
      <c r="M139" s="38">
        <v>10267.48</v>
      </c>
      <c r="N139" s="45">
        <v>3</v>
      </c>
      <c r="O139" s="43">
        <f t="shared" si="2"/>
        <v>0</v>
      </c>
    </row>
    <row r="140" spans="2:15" ht="18.75" x14ac:dyDescent="0.3">
      <c r="B140" s="14">
        <v>44866</v>
      </c>
      <c r="C140" s="14">
        <v>44866</v>
      </c>
      <c r="D140" s="15" t="s">
        <v>4</v>
      </c>
      <c r="E140" s="19" t="s">
        <v>269</v>
      </c>
      <c r="F140" s="18" t="s">
        <v>270</v>
      </c>
      <c r="G140" s="38">
        <v>68963</v>
      </c>
      <c r="H140" s="45">
        <v>20</v>
      </c>
      <c r="K140" s="37" t="s">
        <v>269</v>
      </c>
      <c r="L140" s="37" t="s">
        <v>270</v>
      </c>
      <c r="M140" s="38">
        <v>68963</v>
      </c>
      <c r="N140" s="45">
        <v>20</v>
      </c>
      <c r="O140" s="43">
        <f t="shared" si="2"/>
        <v>0</v>
      </c>
    </row>
    <row r="141" spans="2:15" ht="18.75" x14ac:dyDescent="0.3">
      <c r="B141" s="14">
        <v>44202</v>
      </c>
      <c r="C141" s="14">
        <v>44202</v>
      </c>
      <c r="D141" s="15" t="s">
        <v>4</v>
      </c>
      <c r="E141" s="19" t="s">
        <v>237</v>
      </c>
      <c r="F141" s="18" t="s">
        <v>110</v>
      </c>
      <c r="G141" s="38">
        <v>2301</v>
      </c>
      <c r="H141" s="45">
        <v>6</v>
      </c>
      <c r="K141" s="37" t="s">
        <v>237</v>
      </c>
      <c r="L141" s="37" t="s">
        <v>110</v>
      </c>
      <c r="M141" s="38">
        <v>2301</v>
      </c>
      <c r="N141" s="45">
        <v>6</v>
      </c>
      <c r="O141" s="43">
        <f t="shared" si="2"/>
        <v>0</v>
      </c>
    </row>
    <row r="142" spans="2:15" ht="18.75" x14ac:dyDescent="0.3">
      <c r="B142" s="14">
        <v>45001</v>
      </c>
      <c r="C142" s="14">
        <v>45001</v>
      </c>
      <c r="D142" s="33" t="s">
        <v>4</v>
      </c>
      <c r="E142" s="34" t="s">
        <v>263</v>
      </c>
      <c r="F142" s="35" t="s">
        <v>133</v>
      </c>
      <c r="G142" s="38">
        <v>31152</v>
      </c>
      <c r="H142" s="45">
        <v>5</v>
      </c>
      <c r="K142" s="37" t="s">
        <v>263</v>
      </c>
      <c r="L142" s="37" t="s">
        <v>133</v>
      </c>
      <c r="M142" s="38">
        <v>31152</v>
      </c>
      <c r="N142" s="45">
        <v>5</v>
      </c>
      <c r="O142" s="43">
        <f t="shared" si="2"/>
        <v>0</v>
      </c>
    </row>
    <row r="143" spans="2:15" ht="18.75" x14ac:dyDescent="0.3">
      <c r="B143" s="14">
        <v>45001</v>
      </c>
      <c r="C143" s="14">
        <v>45001</v>
      </c>
      <c r="D143" s="33" t="s">
        <v>4</v>
      </c>
      <c r="E143" s="34" t="s">
        <v>260</v>
      </c>
      <c r="F143" s="35" t="s">
        <v>130</v>
      </c>
      <c r="G143" s="38">
        <v>31152</v>
      </c>
      <c r="H143" s="45">
        <v>5</v>
      </c>
      <c r="K143" s="37" t="s">
        <v>260</v>
      </c>
      <c r="L143" s="37" t="s">
        <v>130</v>
      </c>
      <c r="M143" s="38">
        <v>31152</v>
      </c>
      <c r="N143" s="45">
        <v>5</v>
      </c>
      <c r="O143" s="43">
        <f t="shared" si="2"/>
        <v>0</v>
      </c>
    </row>
    <row r="144" spans="2:15" ht="18.75" x14ac:dyDescent="0.3">
      <c r="B144" s="14">
        <v>45001</v>
      </c>
      <c r="C144" s="14">
        <v>45001</v>
      </c>
      <c r="D144" s="33" t="s">
        <v>4</v>
      </c>
      <c r="E144" s="34" t="s">
        <v>261</v>
      </c>
      <c r="F144" s="35" t="s">
        <v>131</v>
      </c>
      <c r="G144" s="38">
        <v>31152</v>
      </c>
      <c r="H144" s="45">
        <v>5</v>
      </c>
      <c r="K144" s="37" t="s">
        <v>261</v>
      </c>
      <c r="L144" s="37" t="s">
        <v>131</v>
      </c>
      <c r="M144" s="38">
        <v>31152</v>
      </c>
      <c r="N144" s="45">
        <v>5</v>
      </c>
      <c r="O144" s="43">
        <f t="shared" si="2"/>
        <v>0</v>
      </c>
    </row>
    <row r="145" spans="2:15" ht="18.75" x14ac:dyDescent="0.3">
      <c r="B145" s="14">
        <v>44203</v>
      </c>
      <c r="C145" s="14">
        <v>44203</v>
      </c>
      <c r="D145" s="15" t="s">
        <v>4</v>
      </c>
      <c r="E145" s="19" t="s">
        <v>259</v>
      </c>
      <c r="F145" s="18" t="s">
        <v>129</v>
      </c>
      <c r="G145" s="38">
        <v>23364</v>
      </c>
      <c r="H145" s="45">
        <v>3</v>
      </c>
      <c r="K145" s="37" t="s">
        <v>259</v>
      </c>
      <c r="L145" s="37" t="s">
        <v>129</v>
      </c>
      <c r="M145" s="38">
        <v>23364</v>
      </c>
      <c r="N145" s="45">
        <v>3</v>
      </c>
      <c r="O145" s="43">
        <f t="shared" si="2"/>
        <v>0</v>
      </c>
    </row>
    <row r="146" spans="2:15" ht="18.75" x14ac:dyDescent="0.3">
      <c r="B146" s="14">
        <v>44876</v>
      </c>
      <c r="C146" s="14">
        <v>44876</v>
      </c>
      <c r="D146" s="15" t="s">
        <v>4</v>
      </c>
      <c r="E146" s="19" t="s">
        <v>277</v>
      </c>
      <c r="F146" s="18" t="s">
        <v>296</v>
      </c>
      <c r="G146" s="38">
        <v>39705.49</v>
      </c>
      <c r="H146" s="45">
        <v>7</v>
      </c>
      <c r="K146" s="37" t="s">
        <v>277</v>
      </c>
      <c r="L146" s="37" t="s">
        <v>296</v>
      </c>
      <c r="M146" s="38">
        <v>39705.49</v>
      </c>
      <c r="N146" s="45">
        <v>7</v>
      </c>
      <c r="O146" s="43">
        <f t="shared" si="2"/>
        <v>0</v>
      </c>
    </row>
    <row r="147" spans="2:15" ht="18.75" x14ac:dyDescent="0.3">
      <c r="B147" s="14">
        <v>44304</v>
      </c>
      <c r="C147" s="14">
        <v>44304</v>
      </c>
      <c r="D147" s="15" t="s">
        <v>4</v>
      </c>
      <c r="E147" s="19" t="s">
        <v>205</v>
      </c>
      <c r="F147" s="18" t="s">
        <v>79</v>
      </c>
      <c r="G147" s="38">
        <v>14706.03</v>
      </c>
      <c r="H147" s="45">
        <v>5</v>
      </c>
      <c r="K147" s="37" t="s">
        <v>205</v>
      </c>
      <c r="L147" s="37" t="s">
        <v>79</v>
      </c>
      <c r="M147" s="38">
        <v>14706.03</v>
      </c>
      <c r="N147" s="45">
        <v>5</v>
      </c>
      <c r="O147" s="43">
        <f t="shared" si="2"/>
        <v>0</v>
      </c>
    </row>
    <row r="148" spans="2:15" ht="18.75" x14ac:dyDescent="0.3">
      <c r="B148" s="14">
        <v>44278</v>
      </c>
      <c r="C148" s="14">
        <v>44278</v>
      </c>
      <c r="D148" s="15" t="s">
        <v>4</v>
      </c>
      <c r="E148" s="19" t="s">
        <v>207</v>
      </c>
      <c r="F148" s="18" t="s">
        <v>81</v>
      </c>
      <c r="G148" s="38">
        <v>19466.46</v>
      </c>
      <c r="H148" s="45">
        <v>3</v>
      </c>
      <c r="K148" s="37" t="s">
        <v>207</v>
      </c>
      <c r="L148" s="37" t="s">
        <v>81</v>
      </c>
      <c r="M148" s="38">
        <v>19466.46</v>
      </c>
      <c r="N148" s="45">
        <v>3</v>
      </c>
      <c r="O148" s="43">
        <f t="shared" si="2"/>
        <v>0</v>
      </c>
    </row>
    <row r="149" spans="2:15" ht="18.75" x14ac:dyDescent="0.3">
      <c r="B149" s="14">
        <v>43972</v>
      </c>
      <c r="C149" s="14">
        <v>43972</v>
      </c>
      <c r="D149" s="15" t="s">
        <v>4</v>
      </c>
      <c r="E149" s="19" t="s">
        <v>208</v>
      </c>
      <c r="F149" s="18" t="s">
        <v>82</v>
      </c>
      <c r="G149" s="38">
        <v>19466.46</v>
      </c>
      <c r="H149" s="45">
        <v>3</v>
      </c>
      <c r="K149" s="37" t="s">
        <v>208</v>
      </c>
      <c r="L149" s="37" t="s">
        <v>82</v>
      </c>
      <c r="M149" s="38">
        <v>19466.46</v>
      </c>
      <c r="N149" s="45">
        <v>3</v>
      </c>
      <c r="O149" s="43">
        <f t="shared" si="2"/>
        <v>0</v>
      </c>
    </row>
    <row r="150" spans="2:15" ht="18.75" x14ac:dyDescent="0.3">
      <c r="B150" s="14">
        <v>44278</v>
      </c>
      <c r="C150" s="14">
        <v>44278</v>
      </c>
      <c r="D150" s="15" t="s">
        <v>4</v>
      </c>
      <c r="E150" s="19" t="s">
        <v>206</v>
      </c>
      <c r="F150" s="18" t="s">
        <v>80</v>
      </c>
      <c r="G150" s="38">
        <v>12977.64</v>
      </c>
      <c r="H150" s="45">
        <v>2</v>
      </c>
      <c r="K150" s="37" t="s">
        <v>206</v>
      </c>
      <c r="L150" s="37" t="s">
        <v>80</v>
      </c>
      <c r="M150" s="38">
        <v>12977.64</v>
      </c>
      <c r="N150" s="45">
        <v>2</v>
      </c>
      <c r="O150" s="43">
        <f t="shared" si="2"/>
        <v>0</v>
      </c>
    </row>
    <row r="151" spans="2:15" ht="18.75" x14ac:dyDescent="0.3">
      <c r="B151" s="14">
        <v>44698</v>
      </c>
      <c r="C151" s="14">
        <v>44698</v>
      </c>
      <c r="D151" s="15" t="s">
        <v>4</v>
      </c>
      <c r="E151" s="19" t="s">
        <v>279</v>
      </c>
      <c r="F151" s="18" t="s">
        <v>297</v>
      </c>
      <c r="G151" s="38">
        <v>228850.38</v>
      </c>
      <c r="H151" s="45">
        <v>9</v>
      </c>
      <c r="K151" s="37" t="s">
        <v>279</v>
      </c>
      <c r="L151" s="37" t="s">
        <v>297</v>
      </c>
      <c r="M151" s="38">
        <v>228850.38</v>
      </c>
      <c r="N151" s="45">
        <v>9</v>
      </c>
      <c r="O151" s="43">
        <f t="shared" si="2"/>
        <v>0</v>
      </c>
    </row>
    <row r="152" spans="2:15" ht="18.75" x14ac:dyDescent="0.3">
      <c r="B152" s="14">
        <v>44869</v>
      </c>
      <c r="C152" s="14">
        <v>44869</v>
      </c>
      <c r="D152" s="15" t="s">
        <v>4</v>
      </c>
      <c r="E152" s="19" t="s">
        <v>278</v>
      </c>
      <c r="F152" s="18" t="s">
        <v>294</v>
      </c>
      <c r="G152" s="38">
        <v>38444.400000000001</v>
      </c>
      <c r="H152" s="45">
        <v>9</v>
      </c>
      <c r="K152" s="37" t="s">
        <v>278</v>
      </c>
      <c r="L152" s="37" t="s">
        <v>294</v>
      </c>
      <c r="M152" s="38">
        <v>38444.400000000001</v>
      </c>
      <c r="N152" s="45">
        <v>9</v>
      </c>
      <c r="O152" s="43">
        <f t="shared" si="2"/>
        <v>0</v>
      </c>
    </row>
    <row r="153" spans="2:15" ht="18.75" x14ac:dyDescent="0.3">
      <c r="B153" s="14">
        <v>44701</v>
      </c>
      <c r="C153" s="14">
        <v>44701</v>
      </c>
      <c r="D153" s="15" t="s">
        <v>4</v>
      </c>
      <c r="E153" s="19" t="s">
        <v>280</v>
      </c>
      <c r="F153" s="18" t="s">
        <v>293</v>
      </c>
      <c r="G153" s="38">
        <v>4672.8</v>
      </c>
      <c r="H153" s="45">
        <v>8</v>
      </c>
      <c r="K153" s="37" t="s">
        <v>280</v>
      </c>
      <c r="L153" s="37" t="s">
        <v>293</v>
      </c>
      <c r="M153" s="38">
        <v>4672.8</v>
      </c>
      <c r="N153" s="45">
        <v>8</v>
      </c>
      <c r="O153" s="43">
        <f t="shared" si="2"/>
        <v>0</v>
      </c>
    </row>
    <row r="154" spans="2:15" ht="18.75" x14ac:dyDescent="0.3">
      <c r="B154" s="14">
        <v>44701</v>
      </c>
      <c r="C154" s="14">
        <v>44701</v>
      </c>
      <c r="D154" s="15" t="s">
        <v>4</v>
      </c>
      <c r="E154" s="19" t="s">
        <v>281</v>
      </c>
      <c r="F154" s="18" t="s">
        <v>292</v>
      </c>
      <c r="G154" s="38">
        <v>5841</v>
      </c>
      <c r="H154" s="45">
        <v>10</v>
      </c>
      <c r="K154" s="37" t="s">
        <v>281</v>
      </c>
      <c r="L154" s="37" t="s">
        <v>292</v>
      </c>
      <c r="M154" s="38">
        <v>5841</v>
      </c>
      <c r="N154" s="45">
        <v>10</v>
      </c>
      <c r="O154" s="43">
        <f t="shared" si="2"/>
        <v>0</v>
      </c>
    </row>
    <row r="155" spans="2:15" ht="16.5" thickBot="1" x14ac:dyDescent="0.25">
      <c r="B155" s="20"/>
      <c r="C155" s="20"/>
      <c r="D155" s="20"/>
      <c r="E155" s="20"/>
      <c r="F155" s="23"/>
      <c r="G155" s="40">
        <f>SUBTOTAL(9, G5:G154)</f>
        <v>1371472.3199999996</v>
      </c>
      <c r="H155" s="46"/>
      <c r="K155" s="39" t="s">
        <v>314</v>
      </c>
      <c r="L155" s="39" t="s">
        <v>314</v>
      </c>
      <c r="M155" s="40">
        <f>SUBTOTAL(9, M5:M154)</f>
        <v>1371472.3199999996</v>
      </c>
      <c r="N155" s="46"/>
    </row>
    <row r="156" spans="2:15" ht="17.25" thickTop="1" thickBot="1" x14ac:dyDescent="0.25">
      <c r="B156" s="29"/>
      <c r="C156" s="29"/>
      <c r="D156" s="29"/>
      <c r="E156" s="29"/>
      <c r="F156" s="30"/>
      <c r="G156" s="42"/>
      <c r="H156" s="47"/>
      <c r="K156" s="41"/>
      <c r="L156" s="41"/>
      <c r="M156" s="42"/>
      <c r="N156" s="47"/>
    </row>
    <row r="157" spans="2:15" ht="16.5" x14ac:dyDescent="0.2">
      <c r="B157" s="10"/>
      <c r="C157" s="10"/>
      <c r="D157" s="11"/>
      <c r="E157" s="11"/>
      <c r="F157" s="24"/>
    </row>
    <row r="158" spans="2:15" x14ac:dyDescent="0.2">
      <c r="B158" s="12"/>
      <c r="C158" s="12"/>
      <c r="D158" s="12"/>
      <c r="E158" s="12"/>
      <c r="F158" s="25"/>
    </row>
    <row r="159" spans="2:15" x14ac:dyDescent="0.2">
      <c r="B159" s="31"/>
      <c r="C159" s="31"/>
      <c r="D159" s="31"/>
      <c r="E159" s="31"/>
      <c r="F159" s="32"/>
    </row>
    <row r="160" spans="2:15" ht="16.5" x14ac:dyDescent="0.2">
      <c r="B160" s="10"/>
      <c r="C160" s="10"/>
      <c r="D160" s="11"/>
      <c r="E160" s="11"/>
      <c r="F160" s="24"/>
    </row>
    <row r="161" spans="2:6" x14ac:dyDescent="0.2">
      <c r="B161" s="12"/>
      <c r="C161" s="12"/>
      <c r="D161" s="12"/>
      <c r="E161" s="12"/>
      <c r="F1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JULIO -  SEPTIEMBRE  2024</vt:lpstr>
      <vt:lpstr>Sheet2</vt:lpstr>
      <vt:lpstr>Sheet1</vt:lpstr>
      <vt:lpstr>'JULIO -  SEPTIEMBRE 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2024-07-09T19:32:44Z</cp:lastPrinted>
  <dcterms:created xsi:type="dcterms:W3CDTF">2006-07-11T17:39:34Z</dcterms:created>
  <dcterms:modified xsi:type="dcterms:W3CDTF">2024-10-08T19:03:47Z</dcterms:modified>
</cp:coreProperties>
</file>