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ownloads\"/>
    </mc:Choice>
  </mc:AlternateContent>
  <xr:revisionPtr revIDLastSave="0" documentId="8_{0B1037B4-8039-4FA9-94EC-383D94BEC0E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ANSPARENCIA" sheetId="1" r:id="rId1"/>
  </sheets>
  <externalReferences>
    <externalReference r:id="rId2"/>
  </externalReferences>
  <definedNames>
    <definedName name="tiempo">'[1]DATA VALIDATION'!#REF!</definedName>
    <definedName name="Tiempo2">'[1]DATA VALIDATION'!#REF!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3" i="1" l="1"/>
  <c r="M34" i="1" l="1"/>
  <c r="L34" i="1"/>
  <c r="K34" i="1"/>
  <c r="J34" i="1"/>
  <c r="I34" i="1"/>
  <c r="G33" i="1"/>
  <c r="L33" i="1"/>
  <c r="K33" i="1"/>
  <c r="J33" i="1"/>
  <c r="I33" i="1"/>
  <c r="G32" i="1"/>
  <c r="M32" i="1"/>
  <c r="L32" i="1"/>
  <c r="K32" i="1"/>
  <c r="J32" i="1"/>
  <c r="I32" i="1"/>
  <c r="G31" i="1"/>
  <c r="M31" i="1"/>
  <c r="L31" i="1"/>
  <c r="K31" i="1"/>
  <c r="J31" i="1"/>
  <c r="I31" i="1"/>
  <c r="G30" i="1"/>
  <c r="M30" i="1"/>
  <c r="L30" i="1"/>
  <c r="K30" i="1"/>
  <c r="J30" i="1"/>
  <c r="G29" i="1"/>
  <c r="M29" i="1"/>
  <c r="L29" i="1"/>
  <c r="K29" i="1"/>
  <c r="J29" i="1"/>
  <c r="I29" i="1"/>
  <c r="G28" i="1"/>
  <c r="M28" i="1"/>
  <c r="L28" i="1"/>
  <c r="K28" i="1"/>
  <c r="J28" i="1"/>
  <c r="I28" i="1"/>
  <c r="G27" i="1"/>
  <c r="M27" i="1"/>
  <c r="L27" i="1"/>
  <c r="K27" i="1"/>
  <c r="J27" i="1"/>
  <c r="I27" i="1"/>
  <c r="G26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<sst xmlns="http://schemas.openxmlformats.org/spreadsheetml/2006/main" count="22" uniqueCount="22">
  <si>
    <t xml:space="preserve"> </t>
  </si>
  <si>
    <t>ANTES DE 10 DIAS</t>
  </si>
  <si>
    <t xml:space="preserve"> DE 10 A  15 DIAS </t>
  </si>
  <si>
    <t>REFERIDAS</t>
  </si>
  <si>
    <t>RECHAZADAS</t>
  </si>
  <si>
    <t>PRÓRROGA EXCEPCIONAL</t>
  </si>
  <si>
    <t>TOTAL</t>
  </si>
  <si>
    <t>TRIMESTRE: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</si>
  <si>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</si>
  <si>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</si>
  <si>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</si>
  <si>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</si>
  <si>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</si>
  <si>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</si>
  <si>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</si>
  <si>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</si>
  <si>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Octubre 2020</t>
  </si>
  <si>
    <t>Noviembre 2020</t>
  </si>
  <si>
    <t>Diciembre 2020</t>
  </si>
  <si>
    <t xml:space="preserve">REPÚBLICA DOMINICANA:
CANTIDAD DE SOLICITUDES RECIBIDAS Y RESPONDIDAS A TRAVÉS DE LA OFICINA DE ACCESO A LA INFORMACIÓN (OAI)                    </t>
  </si>
  <si>
    <t xml:space="preserve"> RECIBIDAS</t>
  </si>
  <si>
    <t>Septiembre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</si>
</sst>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center" vertical="center"/>
    </xf>
    <xf numFmtId="49" fontId="9" fillId="4" borderId="3" xfId="0" applyNumberFormat="1" applyFont="1" applyFill="1" applyBorder="1"/>
    <xf numFmtId="0" fontId="10" fillId="2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6" xfId="0" applyFont="1" applyFill="1" applyBorder="1"/>
    <xf numFmtId="0" fontId="10" fillId="0" borderId="5" xfId="0" applyFont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</a:t>
            </a:r>
            <a:r>
              <a:rPr lang="es-DO" baseline="0"/>
              <a:t> OAI</a:t>
            </a:r>
            <a:endParaRPr lang="es-DO"/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TRANSPARENCIA!$C$5</c:f>
              <c:strCache>
                <c:ptCount val="1"/>
                <c:pt idx="0">
                  <c:v> 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TRANSPARENCIA!$B$6:$B$17</c15:sqref>
                  </c15:fullRef>
                </c:ext>
              </c:extLst>
              <c:f>TRANSPARENCIA!$B$6:$B$15</c:f>
              <c:strCache>
                <c:ptCount val="10"/>
                <c:pt idx="0">
                  <c:v>Enero 2020</c:v>
                </c:pt>
                <c:pt idx="1">
                  <c:v>Febrero 2020</c:v>
                </c:pt>
                <c:pt idx="2">
                  <c:v>Marzo 2020</c:v>
                </c:pt>
                <c:pt idx="3">
                  <c:v>Abril 2020</c:v>
                </c:pt>
                <c:pt idx="4">
                  <c:v>Mayo 2020</c:v>
                </c:pt>
                <c:pt idx="5">
                  <c:v>Junio 2020</c:v>
                </c:pt>
                <c:pt idx="6">
                  <c:v>Julio 2020</c:v>
                </c:pt>
                <c:pt idx="7">
                  <c:v>Agosto 2020</c:v>
                </c:pt>
                <c:pt idx="8">
                  <c:v>Septiembre  2020</c:v>
                </c:pt>
                <c:pt idx="9">
                  <c:v>Octubre 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TRANSPARENCIA!$C$6:$C$17</c15:sqref>
                  </c15:fullRef>
                </c:ext>
              </c:extLst>
              <c:f>TRANSPARENCIA!$C$6:$C$15</c:f>
              <c:numCache>
                <c:formatCode>General</c:formatCode>
                <c:ptCount val="10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2-4CFB-8F8B-A44C6F77F222}"/>
            </c:ext>
          </c:extLst>
        </c:ser>
        <c:ser>
          <c:idx val="1"/>
          <c:order val="1"/>
          <c:tx>
            <c:strRef>
              <c:f>TRANSPARENCIA!$D$5</c:f>
              <c:strCache>
                <c:ptCount val="1"/>
                <c:pt idx="0">
                  <c:v>ANTES DE 10 DIAS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TRANSPARENCIA!$B$6:$B$17</c15:sqref>
                  </c15:fullRef>
                </c:ext>
              </c:extLst>
              <c:f>TRANSPARENCIA!$B$6:$B$15</c:f>
              <c:strCache>
                <c:ptCount val="10"/>
                <c:pt idx="0">
                  <c:v>Enero 2020</c:v>
                </c:pt>
                <c:pt idx="1">
                  <c:v>Febrero 2020</c:v>
                </c:pt>
                <c:pt idx="2">
                  <c:v>Marzo 2020</c:v>
                </c:pt>
                <c:pt idx="3">
                  <c:v>Abril 2020</c:v>
                </c:pt>
                <c:pt idx="4">
                  <c:v>Mayo 2020</c:v>
                </c:pt>
                <c:pt idx="5">
                  <c:v>Junio 2020</c:v>
                </c:pt>
                <c:pt idx="6">
                  <c:v>Julio 2020</c:v>
                </c:pt>
                <c:pt idx="7">
                  <c:v>Agosto 2020</c:v>
                </c:pt>
                <c:pt idx="8">
                  <c:v>Septiembre  2020</c:v>
                </c:pt>
                <c:pt idx="9">
                  <c:v>Octubre 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TRANSPARENCIA!$D$6:$D$17</c15:sqref>
                  </c15:fullRef>
                </c:ext>
              </c:extLst>
              <c:f>TRANSPARENCIA!$D$6:$D$15</c:f>
              <c:numCache>
                <c:formatCode>General</c:formatCode>
                <c:ptCount val="10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2-4CFB-8F8B-A44C6F77F222}"/>
            </c:ext>
          </c:extLst>
        </c:ser>
        <c:ser>
          <c:idx val="2"/>
          <c:order val="2"/>
          <c:tx>
            <c:strRef>
              <c:f>TRANSPARENCIA!$E$5</c:f>
              <c:strCache>
                <c:ptCount val="1"/>
                <c:pt idx="0">
                  <c:v> DE 10 A  15 DIAS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TRANSPARENCIA!$B$6:$B$17</c15:sqref>
                  </c15:fullRef>
                </c:ext>
              </c:extLst>
              <c:f>TRANSPARENCIA!$B$6:$B$15</c:f>
              <c:strCache>
                <c:ptCount val="10"/>
                <c:pt idx="0">
                  <c:v>Enero 2020</c:v>
                </c:pt>
                <c:pt idx="1">
                  <c:v>Febrero 2020</c:v>
                </c:pt>
                <c:pt idx="2">
                  <c:v>Marzo 2020</c:v>
                </c:pt>
                <c:pt idx="3">
                  <c:v>Abril 2020</c:v>
                </c:pt>
                <c:pt idx="4">
                  <c:v>Mayo 2020</c:v>
                </c:pt>
                <c:pt idx="5">
                  <c:v>Junio 2020</c:v>
                </c:pt>
                <c:pt idx="6">
                  <c:v>Julio 2020</c:v>
                </c:pt>
                <c:pt idx="7">
                  <c:v>Agosto 2020</c:v>
                </c:pt>
                <c:pt idx="8">
                  <c:v>Septiembre  2020</c:v>
                </c:pt>
                <c:pt idx="9">
                  <c:v>Octubre 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TRANSPARENCIA!$E$6:$E$17</c15:sqref>
                  </c15:fullRef>
                </c:ext>
              </c:extLst>
              <c:f>TRANSPARENCIA!$E$6:$E$15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82-4CFB-8F8B-A44C6F77F222}"/>
            </c:ext>
          </c:extLst>
        </c:ser>
        <c:ser>
          <c:idx val="3"/>
          <c:order val="3"/>
          <c:tx>
            <c:strRef>
              <c:f>TRANSPARENCIA!$F$5</c:f>
              <c:strCache>
                <c:ptCount val="1"/>
                <c:pt idx="0">
                  <c:v>REFERIDAS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TRANSPARENCIA!$B$6:$B$17</c15:sqref>
                  </c15:fullRef>
                </c:ext>
              </c:extLst>
              <c:f>TRANSPARENCIA!$B$6:$B$15</c:f>
              <c:strCache>
                <c:ptCount val="10"/>
                <c:pt idx="0">
                  <c:v>Enero 2020</c:v>
                </c:pt>
                <c:pt idx="1">
                  <c:v>Febrero 2020</c:v>
                </c:pt>
                <c:pt idx="2">
                  <c:v>Marzo 2020</c:v>
                </c:pt>
                <c:pt idx="3">
                  <c:v>Abril 2020</c:v>
                </c:pt>
                <c:pt idx="4">
                  <c:v>Mayo 2020</c:v>
                </c:pt>
                <c:pt idx="5">
                  <c:v>Junio 2020</c:v>
                </c:pt>
                <c:pt idx="6">
                  <c:v>Julio 2020</c:v>
                </c:pt>
                <c:pt idx="7">
                  <c:v>Agosto 2020</c:v>
                </c:pt>
                <c:pt idx="8">
                  <c:v>Septiembre  2020</c:v>
                </c:pt>
                <c:pt idx="9">
                  <c:v>Octubre 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TRANSPARENCIA!$F$6:$F$17</c15:sqref>
                  </c15:fullRef>
                </c:ext>
              </c:extLst>
              <c:f>TRANSPARENCIA!$F$6:$F$15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82-4CFB-8F8B-A44C6F77F222}"/>
            </c:ext>
          </c:extLst>
        </c:ser>
        <c:ser>
          <c:idx val="4"/>
          <c:order val="4"/>
          <c:tx>
            <c:strRef>
              <c:f>TRANSPARENCIA!$G$5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TRANSPARENCIA!$B$6:$B$17</c15:sqref>
                  </c15:fullRef>
                </c:ext>
              </c:extLst>
              <c:f>TRANSPARENCIA!$B$6:$B$15</c:f>
              <c:strCache>
                <c:ptCount val="10"/>
                <c:pt idx="0">
                  <c:v>Enero 2020</c:v>
                </c:pt>
                <c:pt idx="1">
                  <c:v>Febrero 2020</c:v>
                </c:pt>
                <c:pt idx="2">
                  <c:v>Marzo 2020</c:v>
                </c:pt>
                <c:pt idx="3">
                  <c:v>Abril 2020</c:v>
                </c:pt>
                <c:pt idx="4">
                  <c:v>Mayo 2020</c:v>
                </c:pt>
                <c:pt idx="5">
                  <c:v>Junio 2020</c:v>
                </c:pt>
                <c:pt idx="6">
                  <c:v>Julio 2020</c:v>
                </c:pt>
                <c:pt idx="7">
                  <c:v>Agosto 2020</c:v>
                </c:pt>
                <c:pt idx="8">
                  <c:v>Septiembre  2020</c:v>
                </c:pt>
                <c:pt idx="9">
                  <c:v>Octubre 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TRANSPARENCIA!$G$6:$G$17</c15:sqref>
                  </c15:fullRef>
                </c:ext>
              </c:extLst>
              <c:f>TRANSPARENCIA!$G$6:$G$15</c:f>
              <c:numCache>
                <c:formatCode>General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82-4CFB-8F8B-A44C6F77F222}"/>
            </c:ext>
          </c:extLst>
        </c:ser>
        <c:ser>
          <c:idx val="5"/>
          <c:order val="5"/>
          <c:tx>
            <c:strRef>
              <c:f>TRANSPARENCIA!$H$5</c:f>
              <c:strCache>
                <c:ptCount val="1"/>
                <c:pt idx="0">
                  <c:v>PRÓRROGA EXCEPCIONAL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TRANSPARENCIA!$B$6:$B$17</c15:sqref>
                  </c15:fullRef>
                </c:ext>
              </c:extLst>
              <c:f>TRANSPARENCIA!$B$6:$B$15</c:f>
              <c:strCache>
                <c:ptCount val="10"/>
                <c:pt idx="0">
                  <c:v>Enero 2020</c:v>
                </c:pt>
                <c:pt idx="1">
                  <c:v>Febrero 2020</c:v>
                </c:pt>
                <c:pt idx="2">
                  <c:v>Marzo 2020</c:v>
                </c:pt>
                <c:pt idx="3">
                  <c:v>Abril 2020</c:v>
                </c:pt>
                <c:pt idx="4">
                  <c:v>Mayo 2020</c:v>
                </c:pt>
                <c:pt idx="5">
                  <c:v>Junio 2020</c:v>
                </c:pt>
                <c:pt idx="6">
                  <c:v>Julio 2020</c:v>
                </c:pt>
                <c:pt idx="7">
                  <c:v>Agosto 2020</c:v>
                </c:pt>
                <c:pt idx="8">
                  <c:v>Septiembre  2020</c:v>
                </c:pt>
                <c:pt idx="9">
                  <c:v>Octubre 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TRANSPARENCIA!$H$6:$H$17</c15:sqref>
                  </c15:fullRef>
                </c:ext>
              </c:extLst>
              <c:f>TRANSPARENCIA!$H$6:$H$15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82-4CFB-8F8B-A44C6F77F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496480"/>
        <c:axId val="502491040"/>
      </c:barChart>
      <c:catAx>
        <c:axId val="50249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02491040"/>
        <c:crosses val="autoZero"/>
        <c:auto val="1"/>
        <c:lblAlgn val="ctr"/>
        <c:lblOffset val="100"/>
        <c:noMultiLvlLbl val="0"/>
      </c:catAx>
      <c:valAx>
        <c:axId val="50249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0249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'[1]DATA VALIDATION'!$H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180975</xdr:rowOff>
        </xdr:from>
        <xdr:to>
          <xdr:col>6</xdr:col>
          <xdr:colOff>0</xdr:colOff>
          <xdr:row>22</xdr:row>
          <xdr:rowOff>19050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1er.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6</xdr:col>
          <xdr:colOff>0</xdr:colOff>
          <xdr:row>23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2do.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6</xdr:col>
          <xdr:colOff>0</xdr:colOff>
          <xdr:row>24</xdr:row>
          <xdr:rowOff>28575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3ro.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6</xdr:col>
          <xdr:colOff>0</xdr:colOff>
          <xdr:row>25</xdr:row>
          <xdr:rowOff>28575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4to. Trimestre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495299</xdr:colOff>
      <xdr:row>0</xdr:row>
      <xdr:rowOff>47913</xdr:rowOff>
    </xdr:from>
    <xdr:to>
      <xdr:col>4</xdr:col>
      <xdr:colOff>1247774</xdr:colOff>
      <xdr:row>0</xdr:row>
      <xdr:rowOff>645954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71" t="4902" r="6482" b="14461"/>
        <a:stretch/>
      </xdr:blipFill>
      <xdr:spPr>
        <a:xfrm>
          <a:off x="4848224" y="47913"/>
          <a:ext cx="752475" cy="598041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18</xdr:row>
      <xdr:rowOff>180974</xdr:rowOff>
    </xdr:from>
    <xdr:to>
      <xdr:col>8</xdr:col>
      <xdr:colOff>933449</xdr:colOff>
      <xdr:row>47</xdr:row>
      <xdr:rowOff>180975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tss/Estadsticas/OAI/2020/OAI-LM-001%20Listado%20Maestro%20de%20Solicitudes%20de%20Informaci&#243;n%20P&#250;blica%202020.xlsx?NoRedirect=tru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CION"/>
      <sheetName val="TRANSPARENCIA"/>
      <sheetName val="DATA VALIDATION"/>
      <sheetName val="P-TRANSP."/>
      <sheetName val="SGC-2"/>
      <sheetName val="Listas"/>
      <sheetName val="PIVO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M38"/>
  <sheetViews>
    <sheetView showGridLines="0" tabSelected="1" topLeftCell="A4" workbookViewId="0">
      <selection activeCell="E12" sqref="E12"/>
    </sheetView>
  </sheetViews>
  <sheetFormatPr defaultRowHeight="15" x14ac:dyDescent="0.25"/>
  <cols>
    <col min="1" max="1" width="2" customWidth="1"/>
    <col min="2" max="2" width="23" customWidth="1"/>
    <col min="3" max="3" width="15.28515625" customWidth="1"/>
    <col min="4" max="4" width="21.85546875" customWidth="1"/>
    <col min="5" max="5" width="22.140625" customWidth="1"/>
    <col min="6" max="6" width="15.7109375" customWidth="1"/>
    <col min="7" max="7" width="19.140625" customWidth="1"/>
    <col min="8" max="8" width="30.7109375" customWidth="1"/>
    <col min="9" max="9" width="22.140625" bestFit="1" customWidth="1"/>
    <col min="10" max="10" width="16.5703125" bestFit="1" customWidth="1"/>
    <col min="11" max="11" width="15.85546875" bestFit="1" customWidth="1"/>
    <col min="12" max="12" width="10.42578125" bestFit="1" customWidth="1"/>
    <col min="13" max="13" width="12.7109375" bestFit="1" customWidth="1"/>
  </cols>
  <sheetData>
    <row r="1" spans="1:10" ht="75.75" customHeight="1" x14ac:dyDescent="0.25">
      <c r="B1" s="21" t="s">
        <v>19</v>
      </c>
      <c r="C1" s="21"/>
      <c r="D1" s="21"/>
      <c r="E1" s="21"/>
      <c r="F1" s="21"/>
      <c r="G1" s="21"/>
      <c r="H1" s="21"/>
    </row>
    <row r="2" spans="1:10" ht="39" customHeight="1" x14ac:dyDescent="0.25">
      <c r="B2" s="21"/>
      <c r="C2" s="21"/>
      <c r="D2" s="21"/>
      <c r="E2" s="21"/>
      <c r="F2" s="21"/>
      <c r="G2" s="21"/>
      <c r="H2" s="21"/>
    </row>
    <row r="3" spans="1:10" ht="23.25" customHeight="1" x14ac:dyDescent="0.25">
      <c r="B3" s="21"/>
      <c r="C3" s="21"/>
      <c r="D3" s="21"/>
      <c r="E3" s="21"/>
      <c r="F3" s="21"/>
      <c r="G3" s="21"/>
      <c r="H3" s="21"/>
    </row>
    <row r="4" spans="1:10" ht="21.75" customHeight="1" thickBot="1" x14ac:dyDescent="0.3">
      <c r="A4" s="1"/>
      <c r="B4" s="22"/>
      <c r="C4" s="22"/>
      <c r="D4" s="22"/>
      <c r="E4" s="22"/>
      <c r="F4" s="22"/>
      <c r="G4" s="22"/>
      <c r="H4" s="22"/>
      <c r="J4" t="s">
        <v>0</v>
      </c>
    </row>
    <row r="5" spans="1:10" ht="18.75" x14ac:dyDescent="0.25">
      <c r="A5" s="1"/>
      <c r="B5" s="9">
        <v>2020</v>
      </c>
      <c r="C5" s="10" t="s">
        <v>20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</row>
    <row r="6" spans="1:10" ht="18.75" customHeight="1" x14ac:dyDescent="0.3">
      <c r="A6" s="1"/>
      <c r="B6" s="11" t="s">
        <v>8</v>
      </c>
      <c r="C6" s="12">
        <v>6</v>
      </c>
      <c r="D6" s="12">
        <v>5</v>
      </c>
      <c r="E6" s="12">
        <v>1</v>
      </c>
      <c r="F6" s="12">
        <v>1</v>
      </c>
      <c r="G6" s="12">
        <v>0</v>
      </c>
      <c r="H6" s="12">
        <v>0</v>
      </c>
    </row>
    <row r="7" spans="1:10" ht="18.75" x14ac:dyDescent="0.3">
      <c r="A7" s="1"/>
      <c r="B7" s="11" t="s">
        <v>9</v>
      </c>
      <c r="C7" s="12">
        <v>5</v>
      </c>
      <c r="D7" s="12">
        <v>1</v>
      </c>
      <c r="E7" s="12">
        <v>1</v>
      </c>
      <c r="F7" s="12">
        <v>0</v>
      </c>
      <c r="G7" s="17">
        <v>3</v>
      </c>
      <c r="H7" s="17">
        <v>0</v>
      </c>
    </row>
    <row r="8" spans="1:10" ht="18.75" x14ac:dyDescent="0.3">
      <c r="A8" s="1"/>
      <c r="B8" s="11" t="s">
        <v>10</v>
      </c>
      <c r="C8" s="12">
        <v>4</v>
      </c>
      <c r="D8" s="12">
        <v>1</v>
      </c>
      <c r="E8" s="12">
        <v>0</v>
      </c>
      <c r="F8" s="12">
        <v>1</v>
      </c>
      <c r="G8" s="17">
        <v>1</v>
      </c>
      <c r="H8" s="17">
        <v>0</v>
      </c>
    </row>
    <row r="9" spans="1:10" ht="18.75" x14ac:dyDescent="0.3">
      <c r="A9" s="1"/>
      <c r="B9" s="11" t="s">
        <v>11</v>
      </c>
      <c r="C9" s="18">
        <v>6</v>
      </c>
      <c r="D9" s="18">
        <v>4</v>
      </c>
      <c r="E9" s="18">
        <v>0</v>
      </c>
      <c r="F9" s="18">
        <v>2</v>
      </c>
      <c r="G9" s="19">
        <v>0</v>
      </c>
      <c r="H9" s="19">
        <v>0</v>
      </c>
    </row>
    <row r="10" spans="1:10" ht="18.75" x14ac:dyDescent="0.3">
      <c r="A10" s="1"/>
      <c r="B10" s="11" t="s">
        <v>12</v>
      </c>
      <c r="C10" s="12">
        <v>0</v>
      </c>
      <c r="D10" s="12">
        <v>0</v>
      </c>
      <c r="E10" s="18">
        <v>0</v>
      </c>
      <c r="F10" s="18">
        <v>0</v>
      </c>
      <c r="G10" s="19">
        <v>0</v>
      </c>
      <c r="H10" s="19">
        <v>0</v>
      </c>
    </row>
    <row r="11" spans="1:10" ht="18.75" x14ac:dyDescent="0.3">
      <c r="A11" s="1"/>
      <c r="B11" s="11" t="s">
        <v>13</v>
      </c>
      <c r="C11" s="12">
        <v>0</v>
      </c>
      <c r="D11" s="12">
        <v>0</v>
      </c>
      <c r="E11" s="12">
        <v>0</v>
      </c>
      <c r="F11" s="12">
        <v>1</v>
      </c>
      <c r="G11" s="17">
        <v>0</v>
      </c>
      <c r="H11" s="17">
        <v>0</v>
      </c>
    </row>
    <row r="12" spans="1:10" ht="18.75" x14ac:dyDescent="0.3">
      <c r="A12" s="1"/>
      <c r="B12" s="11" t="s">
        <v>14</v>
      </c>
      <c r="C12" s="18">
        <v>5</v>
      </c>
      <c r="D12" s="18">
        <v>1</v>
      </c>
      <c r="E12" s="18">
        <v>0</v>
      </c>
      <c r="F12" s="18">
        <v>4</v>
      </c>
      <c r="G12" s="20">
        <v>0</v>
      </c>
      <c r="H12" s="20">
        <v>0</v>
      </c>
    </row>
    <row r="13" spans="1:10" ht="18.75" x14ac:dyDescent="0.3">
      <c r="A13" s="1"/>
      <c r="B13" s="11" t="s">
        <v>15</v>
      </c>
      <c r="C13" s="18">
        <v>7</v>
      </c>
      <c r="D13" s="18">
        <v>3</v>
      </c>
      <c r="E13" s="18">
        <v>1</v>
      </c>
      <c r="F13" s="18">
        <v>3</v>
      </c>
      <c r="G13" s="20">
        <v>0</v>
      </c>
      <c r="H13" s="20">
        <v>0</v>
      </c>
    </row>
    <row r="14" spans="1:10" ht="18.75" x14ac:dyDescent="0.3">
      <c r="A14" s="1"/>
      <c r="B14" s="11" t="s">
        <v>21</v>
      </c>
      <c r="C14" s="18">
        <v>6</v>
      </c>
      <c r="D14" s="18">
        <v>3</v>
      </c>
      <c r="E14" s="18">
        <v>2</v>
      </c>
      <c r="F14" s="18">
        <v>0</v>
      </c>
      <c r="G14" s="20">
        <v>1</v>
      </c>
      <c r="H14" s="20">
        <v>0</v>
      </c>
    </row>
    <row r="15" spans="1:10" ht="18.75" x14ac:dyDescent="0.3">
      <c r="A15" s="1"/>
      <c r="B15" s="11" t="s">
        <v>16</v>
      </c>
      <c r="C15" s="12">
        <v>1</v>
      </c>
      <c r="D15" s="18">
        <v>1</v>
      </c>
      <c r="E15" s="18">
        <v>0</v>
      </c>
      <c r="F15" s="18">
        <v>0</v>
      </c>
      <c r="G15" s="19">
        <v>0</v>
      </c>
      <c r="H15" s="19">
        <v>0</v>
      </c>
    </row>
    <row r="16" spans="1:10" ht="18.75" x14ac:dyDescent="0.3">
      <c r="A16" s="1"/>
      <c r="B16" s="11" t="s">
        <v>17</v>
      </c>
      <c r="C16" s="12">
        <v>0</v>
      </c>
      <c r="D16" s="18">
        <v>0</v>
      </c>
      <c r="E16" s="18">
        <v>0</v>
      </c>
      <c r="F16" s="18">
        <v>0</v>
      </c>
      <c r="G16" s="19">
        <v>0</v>
      </c>
      <c r="H16" s="19">
        <v>0</v>
      </c>
    </row>
    <row r="17" spans="1:13" ht="19.5" thickBot="1" x14ac:dyDescent="0.35">
      <c r="A17" s="1"/>
      <c r="B17" s="11" t="s">
        <v>18</v>
      </c>
      <c r="C17" s="12">
        <v>3</v>
      </c>
      <c r="D17" s="18">
        <v>1</v>
      </c>
      <c r="E17" s="18">
        <v>1</v>
      </c>
      <c r="F17" s="18">
        <v>1</v>
      </c>
      <c r="G17" s="19">
        <v>0</v>
      </c>
      <c r="H17" s="19">
        <v>0</v>
      </c>
    </row>
    <row r="18" spans="1:13" ht="19.5" thickBot="1" x14ac:dyDescent="0.35">
      <c r="A18" s="1"/>
      <c r="B18" s="16" t="s">
        <v>6</v>
      </c>
      <c r="C18" s="13">
        <f>+SUM(C6:C17)</f>
        <v>43</v>
      </c>
      <c r="D18" s="13">
        <f>SUM(D6:D17)</f>
        <v>20</v>
      </c>
      <c r="E18" s="13">
        <f>SUM(E6:E17)</f>
        <v>6</v>
      </c>
      <c r="F18" s="14">
        <f>SUM(F6:F17)</f>
        <v>13</v>
      </c>
      <c r="G18" s="15">
        <f>SUM(G6:G17)</f>
        <v>5</v>
      </c>
      <c r="H18" s="15">
        <f>SUM(H6:H17)</f>
        <v>0</v>
      </c>
    </row>
    <row r="19" spans="1:13" x14ac:dyDescent="0.25">
      <c r="A19" s="1"/>
      <c r="B19" s="3"/>
      <c r="C19" s="4"/>
      <c r="D19" s="4"/>
      <c r="E19" s="4"/>
      <c r="F19" s="5"/>
      <c r="G19" s="4"/>
      <c r="H19" s="4"/>
    </row>
    <row r="20" spans="1:13" x14ac:dyDescent="0.25">
      <c r="A20" s="1"/>
      <c r="B20" s="3"/>
      <c r="C20" s="4"/>
      <c r="D20" s="4"/>
      <c r="E20" s="4"/>
    </row>
    <row r="21" spans="1:13" x14ac:dyDescent="0.25">
      <c r="B21" s="3"/>
      <c r="C21" s="4"/>
      <c r="D21" s="4"/>
      <c r="E21" s="4"/>
      <c r="F21" s="6" t="s">
        <v>7</v>
      </c>
    </row>
    <row r="22" spans="1:13" x14ac:dyDescent="0.25">
      <c r="B22" s="3"/>
      <c r="C22" s="4"/>
      <c r="D22" s="4"/>
      <c r="E22" s="4"/>
      <c r="F22" s="7"/>
    </row>
    <row r="23" spans="1:13" x14ac:dyDescent="0.25">
      <c r="B23" s="3"/>
      <c r="C23" s="4"/>
      <c r="D23" s="4"/>
      <c r="E23" s="4"/>
      <c r="F23" s="7"/>
    </row>
    <row r="24" spans="1:13" x14ac:dyDescent="0.25">
      <c r="B24" s="3"/>
      <c r="C24" s="4"/>
      <c r="D24" s="4"/>
      <c r="E24" s="4"/>
      <c r="F24" s="7"/>
    </row>
    <row r="25" spans="1:13" x14ac:dyDescent="0.25">
      <c r="B25" s="3"/>
      <c r="C25" s="4"/>
      <c r="D25" s="4"/>
      <c r="E25" s="4"/>
      <c r="F25" s="7"/>
    </row>
    <row r="26" spans="1:13" x14ac:dyDescent="0.25">
      <c r="B26" s="3"/>
      <c r="C26" s="4"/>
      <c r="D26" s="4"/>
      <c r="E26" s="4"/>
      <c r="F26" s="7"/>
      <c r="G26" s="8" t="str">
        <f>IF($F$23=TRUE,B10,"")</f>
        <v/>
      </c>
      <c r="H26" s="8"/>
    </row>
    <row r="27" spans="1:13" x14ac:dyDescent="0.25">
      <c r="B27" s="3"/>
      <c r="C27" s="4"/>
      <c r="D27" s="4"/>
      <c r="E27" s="4"/>
      <c r="F27" s="7"/>
      <c r="G27" s="8" t="str">
        <f>IF($F$23=TRUE,B11,"")</f>
        <v/>
      </c>
      <c r="H27" s="8"/>
      <c r="I27" s="8" t="str">
        <f>+IF($F$23=TRUE,C10,"")</f>
        <v/>
      </c>
      <c r="J27" s="8" t="str">
        <f>+IF($F$23=TRUE,D10,"")</f>
        <v/>
      </c>
      <c r="K27" s="8" t="str">
        <f>+IF($F$23=TRUE,E10,"")</f>
        <v/>
      </c>
      <c r="L27" s="8" t="str">
        <f>+IF($F$23=TRUE,F10,"")</f>
        <v/>
      </c>
      <c r="M27" s="8" t="str">
        <f>+IF($F$23=TRUE,G10,"")</f>
        <v/>
      </c>
    </row>
    <row r="28" spans="1:13" x14ac:dyDescent="0.25">
      <c r="B28" s="3"/>
      <c r="C28" s="4"/>
      <c r="D28" s="4"/>
      <c r="E28" s="4"/>
      <c r="F28" s="7"/>
      <c r="G28" s="8" t="str">
        <f>IF($F$24=TRUE,B12,"")</f>
        <v/>
      </c>
      <c r="H28" s="8"/>
      <c r="I28" s="8" t="str">
        <f>+IF($F$23=TRUE,C11,"")</f>
        <v/>
      </c>
      <c r="J28" s="8" t="str">
        <f>+IF($F$23=TRUE,D11,"")</f>
        <v/>
      </c>
      <c r="K28" s="8" t="str">
        <f>+IF($F$23=TRUE,E11,"")</f>
        <v/>
      </c>
      <c r="L28" s="8" t="str">
        <f>+IF($F$23=TRUE,F11,"")</f>
        <v/>
      </c>
      <c r="M28" s="8" t="str">
        <f>+IF($F$23=TRUE,#REF!,"")</f>
        <v/>
      </c>
    </row>
    <row r="29" spans="1:13" x14ac:dyDescent="0.25">
      <c r="B29" s="3"/>
      <c r="C29" s="4"/>
      <c r="D29" s="4"/>
      <c r="E29" s="4"/>
      <c r="F29" s="7"/>
      <c r="G29" s="8" t="str">
        <f>IF($F$24=TRUE,B13,"")</f>
        <v/>
      </c>
      <c r="H29" s="8"/>
      <c r="I29" s="8" t="str">
        <f>+IF($F$24=TRUE,C12,"")</f>
        <v/>
      </c>
      <c r="J29" s="8" t="str">
        <f>+IF($F$24=TRUE,D12,"")</f>
        <v/>
      </c>
      <c r="K29" s="8" t="str">
        <f>+IF($F$24=TRUE,E12,"")</f>
        <v/>
      </c>
      <c r="L29" s="8" t="str">
        <f>+IF($F$24=TRUE,F12,"")</f>
        <v/>
      </c>
      <c r="M29" s="8" t="str">
        <f>+IF($F$24=TRUE,G12,"")</f>
        <v/>
      </c>
    </row>
    <row r="30" spans="1:13" x14ac:dyDescent="0.25">
      <c r="B30" s="3"/>
      <c r="C30" s="4"/>
      <c r="D30" s="4"/>
      <c r="E30" s="4"/>
      <c r="F30" s="7"/>
      <c r="G30" s="8" t="str">
        <f>IF($F$24=TRUE,B14,"")</f>
        <v/>
      </c>
      <c r="H30" s="8"/>
      <c r="I30" s="8"/>
      <c r="J30" s="8" t="str">
        <f t="shared" ref="J30:M31" si="0">+IF($F$24=TRUE,D13,"")</f>
        <v/>
      </c>
      <c r="K30" s="8" t="str">
        <f t="shared" si="0"/>
        <v/>
      </c>
      <c r="L30" s="8" t="str">
        <f t="shared" si="0"/>
        <v/>
      </c>
      <c r="M30" s="8" t="str">
        <f t="shared" si="0"/>
        <v/>
      </c>
    </row>
    <row r="31" spans="1:13" x14ac:dyDescent="0.25">
      <c r="B31" s="3"/>
      <c r="C31" s="4"/>
      <c r="D31" s="4"/>
      <c r="E31" s="4"/>
      <c r="F31" s="7"/>
      <c r="G31" s="8" t="str">
        <f>IF($F$25=TRUE,B15,"")</f>
        <v/>
      </c>
      <c r="H31" s="8"/>
      <c r="I31" s="8" t="str">
        <f>+IF($F$24=TRUE,C14,"")</f>
        <v/>
      </c>
      <c r="J31" s="8" t="str">
        <f t="shared" si="0"/>
        <v/>
      </c>
      <c r="K31" s="8" t="str">
        <f t="shared" si="0"/>
        <v/>
      </c>
      <c r="L31" s="8" t="str">
        <f t="shared" si="0"/>
        <v/>
      </c>
      <c r="M31" s="8" t="str">
        <f t="shared" si="0"/>
        <v/>
      </c>
    </row>
    <row r="32" spans="1:13" x14ac:dyDescent="0.25">
      <c r="B32" s="3"/>
      <c r="C32" s="4"/>
      <c r="D32" s="4"/>
      <c r="E32" s="4"/>
      <c r="F32" s="7"/>
      <c r="G32" s="8" t="str">
        <f>IF($F$25=TRUE,B16,"")</f>
        <v/>
      </c>
      <c r="H32" s="8"/>
      <c r="I32" s="8" t="str">
        <f t="shared" ref="I32:M34" si="1">+IF($F$25=TRUE,C15,"")</f>
        <v/>
      </c>
      <c r="J32" s="8" t="str">
        <f t="shared" si="1"/>
        <v/>
      </c>
      <c r="K32" s="8" t="str">
        <f t="shared" si="1"/>
        <v/>
      </c>
      <c r="L32" s="8" t="str">
        <f t="shared" si="1"/>
        <v/>
      </c>
      <c r="M32" s="8" t="str">
        <f t="shared" si="1"/>
        <v/>
      </c>
    </row>
    <row r="33" spans="2:13" x14ac:dyDescent="0.25">
      <c r="B33" s="3"/>
      <c r="C33" s="4"/>
      <c r="D33" s="4"/>
      <c r="E33" s="4"/>
      <c r="F33" s="7"/>
      <c r="G33" s="8" t="str">
        <f>IF($F$25=TRUE,B17,"")</f>
        <v/>
      </c>
      <c r="H33" s="8"/>
      <c r="I33" s="8" t="str">
        <f t="shared" si="1"/>
        <v/>
      </c>
      <c r="J33" s="8" t="str">
        <f t="shared" si="1"/>
        <v/>
      </c>
      <c r="K33" s="8" t="str">
        <f t="shared" si="1"/>
        <v/>
      </c>
      <c r="L33" s="8" t="str">
        <f t="shared" si="1"/>
        <v/>
      </c>
      <c r="M33" s="8" t="str">
        <f>+IF($F$25=TRUE,G16,"")</f>
        <v/>
      </c>
    </row>
    <row r="34" spans="2:13" x14ac:dyDescent="0.25">
      <c r="B34" s="3"/>
      <c r="C34" s="4"/>
      <c r="D34" s="4"/>
      <c r="E34" s="4"/>
      <c r="F34" s="7"/>
      <c r="G34" s="8"/>
      <c r="H34" s="8"/>
      <c r="I34" s="8" t="str">
        <f t="shared" si="1"/>
        <v/>
      </c>
      <c r="J34" s="8" t="str">
        <f t="shared" si="1"/>
        <v/>
      </c>
      <c r="K34" s="8" t="str">
        <f t="shared" si="1"/>
        <v/>
      </c>
      <c r="L34" s="8" t="str">
        <f t="shared" si="1"/>
        <v/>
      </c>
      <c r="M34" s="8" t="str">
        <f t="shared" si="1"/>
        <v/>
      </c>
    </row>
    <row r="35" spans="2:13" x14ac:dyDescent="0.25">
      <c r="B35" s="3"/>
      <c r="C35" s="4"/>
      <c r="D35" s="4"/>
      <c r="E35" s="4"/>
      <c r="F35" s="7"/>
      <c r="G35" s="8"/>
      <c r="H35" s="8"/>
    </row>
    <row r="36" spans="2:13" x14ac:dyDescent="0.25">
      <c r="B36" s="3"/>
      <c r="C36" s="4"/>
      <c r="D36" s="4"/>
      <c r="E36" s="4"/>
      <c r="F36" s="7"/>
      <c r="G36" s="8"/>
      <c r="H36" s="8"/>
    </row>
    <row r="37" spans="2:13" x14ac:dyDescent="0.25">
      <c r="B37" s="2"/>
      <c r="C37" s="2"/>
      <c r="D37" s="2"/>
      <c r="E37" s="2"/>
      <c r="F37" s="2"/>
      <c r="G37" s="2"/>
      <c r="H37" s="2"/>
    </row>
    <row r="38" spans="2:13" x14ac:dyDescent="0.25">
      <c r="B38" s="3"/>
      <c r="C38" s="4"/>
      <c r="D38" s="4"/>
      <c r="E38" s="4"/>
      <c r="F38" s="5"/>
      <c r="G38" s="4"/>
      <c r="H38" s="4"/>
    </row>
  </sheetData>
  <mergeCells count="1">
    <mergeCell ref="B1:H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180975</xdr:rowOff>
                  </from>
                  <to>
                    <xdr:col>6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'http://intranettss/Estadsticas/OAI/2020/[OAI-LM-001 Listado Maestro de Solicitudes de Información Pública 2020.xlsx?NoRedirect=true]DATA VALIDATION'!#REF!</xm:f>
          </x14:formula1>
          <xm:sqref>B5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dcterms:created xsi:type="dcterms:W3CDTF">2020-01-27T15:23:04Z</dcterms:created>
  <dcterms:modified xsi:type="dcterms:W3CDTF">2021-01-15T18:13:37Z</dcterms:modified>
</cp:coreProperties>
</file>